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19200" windowHeight="12180"/>
  </bookViews>
  <sheets>
    <sheet name="Event RA" sheetId="10" r:id="rId1"/>
    <sheet name="Matrix" sheetId="7" r:id="rId2"/>
    <sheet name="Sheet1" sheetId="6" state="hidden" r:id="rId3"/>
    <sheet name="Event Responsibilities" sheetId="12" r:id="rId4"/>
    <sheet name="Colour key" sheetId="9" r:id="rId5"/>
    <sheet name="Sheet2" sheetId="13" r:id="rId6"/>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25725"/>
</workbook>
</file>

<file path=xl/calcChain.xml><?xml version="1.0" encoding="utf-8"?>
<calcChain xmlns="http://schemas.openxmlformats.org/spreadsheetml/2006/main">
  <c r="K27" i="10"/>
  <c r="K43"/>
  <c r="K32"/>
  <c r="K15"/>
  <c r="K59"/>
  <c r="K58"/>
  <c r="K57"/>
  <c r="K56"/>
  <c r="K55"/>
  <c r="K54"/>
  <c r="K53"/>
  <c r="K52"/>
  <c r="K51"/>
  <c r="K50"/>
  <c r="K49"/>
  <c r="K39"/>
  <c r="K38"/>
  <c r="K60" l="1"/>
  <c r="K48"/>
  <c r="K46"/>
  <c r="K45"/>
  <c r="K41"/>
  <c r="K37"/>
  <c r="K35"/>
  <c r="K33"/>
  <c r="K30"/>
  <c r="K28"/>
  <c r="K24"/>
  <c r="K20"/>
  <c r="K17"/>
  <c r="K13"/>
  <c r="K10"/>
</calcChain>
</file>

<file path=xl/comments1.xml><?xml version="1.0" encoding="utf-8"?>
<comments xmlns="http://schemas.openxmlformats.org/spreadsheetml/2006/main">
  <authors>
    <author>stephen</author>
  </authors>
  <commentList>
    <comment ref="I7" author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7" authorId="0">
      <text>
        <r>
          <rPr>
            <sz val="11"/>
            <color indexed="10"/>
            <rFont val="Tahoma"/>
            <family val="2"/>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List>
</comments>
</file>

<file path=xl/sharedStrings.xml><?xml version="1.0" encoding="utf-8"?>
<sst xmlns="http://schemas.openxmlformats.org/spreadsheetml/2006/main" count="566" uniqueCount="342">
  <si>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</si>
  <si>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</si>
  <si>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</si>
  <si>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</si>
  <si>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</si>
  <si>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</si>
  <si>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</si>
  <si>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</si>
  <si>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</si>
  <si>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</si>
  <si>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</si>
  <si>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</si>
  <si>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</si>
  <si>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</si>
  <si>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</si>
  <si>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</si>
  <si>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</si>
  <si>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</si>
  <si>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</si>
  <si>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</si>
  <si>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</si>
  <si>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</si>
  <si>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</si>
  <si>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</si>
  <si>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</si>
  <si>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</si>
  <si>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</si>
  <si>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</si>
  <si>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</si>
  <si>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</si>
  <si>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</si>
  <si>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</si>
  <si>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</si>
  <si>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</si>
  <si>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</si>
  <si>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</si>
  <si>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</si>
  <si>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</si>
  <si>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</si>
  <si>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</si>
  <si>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</si>
  <si>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</si>
  <si>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</si>
  <si>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</si>
  <si>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</si>
  <si>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</si>
  <si>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</si>
  <si>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</si>
  <si>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</si>
  <si>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</si>
  <si>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</si>
  <si>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</si>
  <si>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</si>
  <si>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</si>
  <si>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</si>
  <si>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</si>
  <si>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</si>
  <si>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</si>
  <si>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</si>
  <si>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</si>
  <si>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</si>
  <si>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</si>
  <si>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</si>
  <si>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</si>
  <si>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</si>
  <si>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</si>
  <si>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</si>
  <si>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</si>
  <si>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</si>
  <si>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</si>
  <si>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</si>
  <si>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</si>
  <si>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</si>
  <si>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</si>
  <si>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</si>
  <si>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</si>
  <si>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the Severity of Harm</t>
  </si>
  <si>
    <t>Water</t>
  </si>
  <si>
    <t>Other</t>
  </si>
  <si>
    <t>Weather</t>
  </si>
  <si>
    <t>Local Environment</t>
  </si>
  <si>
    <t>Going afloat and landing</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</si>
  <si>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</si>
  <si>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</si>
  <si>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</si>
  <si>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</si>
  <si>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</si>
  <si>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</si>
  <si>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</si>
  <si>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</si>
  <si>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</si>
  <si>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</si>
  <si>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</si>
  <si>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t>
  </si>
  <si>
    <t>Other water users</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</si>
  <si>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</si>
  <si>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</si>
  <si>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</si>
  <si>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</si>
  <si>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</si>
  <si>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Event</t>
  </si>
  <si>
    <t>Event RSA</t>
  </si>
  <si>
    <t>Event Committee</t>
  </si>
  <si>
    <t>Control Commissions</t>
  </si>
  <si>
    <t>handling boats on land</t>
  </si>
  <si>
    <t>Event Rowing Safety Advisor</t>
  </si>
  <si>
    <t>Boats afloat for practice</t>
  </si>
  <si>
    <t>Coaches and crews must have read the Safety Briefing and circulation plan before going afloat for practise or racing.</t>
  </si>
  <si>
    <t xml:space="preserve">Safety plan and instructions to competitors advise crews that they must not go afloat unless there is a rescue boat on the course. </t>
  </si>
  <si>
    <t>Coxes’ life jackets checked by Umpires prior to going afloat to race.</t>
  </si>
  <si>
    <t>Boats afloat for racing</t>
  </si>
  <si>
    <t>Capsize or sinking during a race</t>
  </si>
  <si>
    <t>Sudden bad weather causing un-rowable and/or dangerous conditions</t>
  </si>
  <si>
    <t>Any umpire or other key race official will stop racing. Any crews on the water will be moved into the most sheltered area and shepherded back to the landing stages by umpire launches and rescue boats.</t>
  </si>
  <si>
    <t xml:space="preserve">Boats capsize or are swamped </t>
  </si>
  <si>
    <t>Possibility of electrical storm</t>
  </si>
  <si>
    <t>Rower or official struck by lightning</t>
  </si>
  <si>
    <t>Provisions laid down in the document “Developing an action plan for risk from lightning” available from British Rowing to be followed:-</t>
  </si>
  <si>
    <t xml:space="preserve">“Suspension and resumption of racing should follow the 30/30 rule: racing should stop when the flash-to-bang count is 30 seconds, and should not resume until 30 minutes after the last lightning.” </t>
  </si>
  <si>
    <t>All crews to leave the water immediately, instructions from Safety Adviser or Race Committee Chairman using radios in rescue boats and in umpires’ launches. Transport to be available to move rowers from the bank to areas of safety.</t>
  </si>
  <si>
    <t xml:space="preserve">Any variation from 30/30 rule to be agreed unanimously by Event Chairman, Safety Adviser, Starter. Race Committee Chairman and all members of Race Committee.  </t>
  </si>
  <si>
    <t>Provisions for first aid, medical treatment, and casualty evacuation to hospital.</t>
  </si>
  <si>
    <t>Electrical burns, shock</t>
  </si>
  <si>
    <t>Many Boats on the water</t>
  </si>
  <si>
    <t xml:space="preserve">Bow balls, heel restraints and buoyancy compartment aids may be inspected by Umpires prior to going afloat to race. </t>
  </si>
  <si>
    <t>Competitors and coaches are responsible for ensuring that their boats are safe and are prepared to the required standards at all times including practice.</t>
  </si>
  <si>
    <t xml:space="preserve">No crews are allowed on to the race lanes unless for a race itself. </t>
  </si>
  <si>
    <t>Racing</t>
  </si>
  <si>
    <t>In accordance with British Rowing’s rules of racing.</t>
  </si>
  <si>
    <t>Collision between 2 racing crews during a race</t>
  </si>
  <si>
    <t>If a clash becomes serious and is likely to damage equipment or athletes, the umpire should stop the race.</t>
  </si>
  <si>
    <t>Injury of athlete during a race (e.g., hit by blade as a result of a crab, hit by another boat in a collision, etc.)</t>
  </si>
  <si>
    <t>Collision in boating area</t>
  </si>
  <si>
    <t>Congestion in the boating area</t>
  </si>
  <si>
    <t>Marshall contacts Race Control, who summons alerts Medical Officer and First Aid by radio.</t>
  </si>
  <si>
    <t>Umpire will radio to Race Control to advise of problem; Race control to summon rescue launch to retrieve the broken-down launch and recover to the boat house for repair.</t>
  </si>
  <si>
    <t>Pre-existing health conditions</t>
  </si>
  <si>
    <t>Collapse of athlete on landing stages (e.g., asthma attack or serious fall)</t>
  </si>
  <si>
    <t>Collapse of athlete during a race (e.g., asthma attack)</t>
  </si>
  <si>
    <t>Capsize or sinking during practice</t>
  </si>
  <si>
    <t>Send Safety plans to clubs and instruct them to inform their crews.  Display safety plan.</t>
  </si>
  <si>
    <t xml:space="preserve"> Ensure that there is sufficient safety cover.  Check equipment prior to use. </t>
  </si>
  <si>
    <t>Ensure that Umpires checking equipment have instructions and a checklist</t>
  </si>
  <si>
    <t>Prepare and provide safety briefing and inform coaches and crews that they must read it.</t>
  </si>
  <si>
    <t>Ensure that first aiders, etc., are competent and properly equipped.</t>
  </si>
  <si>
    <t>Ensure that launch drivers and Umpires are appropriately briefed.</t>
  </si>
  <si>
    <t>Ensure that communications are effective.</t>
  </si>
  <si>
    <t>Ensure that Marshalls, coaches and crews are adequately briefed</t>
  </si>
  <si>
    <t>Ensure that Marshalls are properly equipped (throw lines, etc.) and adequately briefed.</t>
  </si>
  <si>
    <t>Minor injury or Cold water immersion leading to mild hypothermia</t>
  </si>
  <si>
    <t>Ensure that first aiders, etc., are competent and properly equipped.  Check that radios work properly and that users are competent to use them.</t>
  </si>
  <si>
    <t>Cold water immersion leading to mild hypothermia</t>
  </si>
  <si>
    <t>Include this fact in information for competitors</t>
  </si>
  <si>
    <t>Ensure that Marshals, Umpires,  Coaches and crews are adequately briefed.</t>
  </si>
  <si>
    <t>Ensure that this is included in the information and briefing to coaches and crews.</t>
  </si>
  <si>
    <t>Ensure that Umpires are properly equipped and briefed</t>
  </si>
  <si>
    <t>Ensure that Umpires and Race Control are  properly equipped and briefed</t>
  </si>
  <si>
    <t>Slight physical injury</t>
  </si>
  <si>
    <t xml:space="preserve">Ensure that Umpires are properly briefed and equipped and that there are competent, well equipped first aiders, etc. </t>
  </si>
  <si>
    <t>Serious health implications for competitor</t>
  </si>
  <si>
    <t>Umpires &amp; Marshalls</t>
  </si>
  <si>
    <t>Include in information to Clubs</t>
  </si>
  <si>
    <t>Ensure that launch drivers are appropriately briefed.</t>
  </si>
  <si>
    <t xml:space="preserve"> Ensure that there is sufficient safety cover.  </t>
  </si>
  <si>
    <t xml:space="preserve">Check safety equipment prior to use. </t>
  </si>
  <si>
    <t>Fully equipped rescue launches manned by lifesavers are also in attendance at all times.  All safety launches are in 2-way radio contact at all times.</t>
  </si>
  <si>
    <t>Coxes’ life jackets checked by Umpires prior to going afloat to race. Particular attention paid to “front loader” boats.</t>
  </si>
  <si>
    <t>Every race will be monitored by bank-based umpires.</t>
  </si>
  <si>
    <t xml:space="preserve">Umpire contacts Race Control, who summons safety boat to assist.  Race Control alerts Medical Officer and First Aid by radio.
</t>
  </si>
  <si>
    <t>Stage control to manage boating on and off pontoon stage</t>
  </si>
  <si>
    <t>If rescue is required, this will be co-ordinated by Regatta Control (located in the boathouse).  Safety boat in finish area</t>
  </si>
  <si>
    <t>Boats being moved in the presence of pedestrians</t>
  </si>
  <si>
    <t>Collision of boat with pedestrian.</t>
  </si>
  <si>
    <t>Failure of safety launch</t>
  </si>
  <si>
    <t xml:space="preserve">All engines serviced prior to event. Spare Safety boat to replace failed safety boat. </t>
  </si>
  <si>
    <t>failure of safety launch</t>
  </si>
  <si>
    <t>Spare Safety Boat to replace failed safety boat</t>
  </si>
  <si>
    <t xml:space="preserve">Umpire contacts Race Control, who summons safety boat to assist and alerts Medical Officer and First Aid by radio. 
</t>
  </si>
  <si>
    <t>Event Risk Assessment</t>
  </si>
  <si>
    <t>Event Responsibilities</t>
  </si>
  <si>
    <t>Risk</t>
  </si>
  <si>
    <t>Vehicle/Pedestrian/Trailer collisions</t>
  </si>
  <si>
    <t>Vehicles and trailers parked in managed areas off road.  Vehicle parking separate from trailer parking</t>
  </si>
  <si>
    <t>Collision between vehicle/trailer and pedestrian or other vehicle/trailer</t>
  </si>
  <si>
    <t>Separate vehicle and trailer parking areas.  No trailers to be moved unless supervised</t>
  </si>
  <si>
    <t>Trailer and parking area marshals</t>
  </si>
  <si>
    <t>Matrix</t>
  </si>
  <si>
    <t>Minor injuries caused during rigging etc.</t>
  </si>
  <si>
    <t>Physical injury</t>
  </si>
  <si>
    <t>Safe boat handling practices</t>
  </si>
  <si>
    <t>Club coaches to manage boat rigging</t>
  </si>
  <si>
    <t>Minor injuries</t>
  </si>
  <si>
    <t>Minor injury</t>
  </si>
  <si>
    <t>Provide First Aid cover</t>
  </si>
  <si>
    <t>Provide Landing Stage Marshals</t>
  </si>
  <si>
    <t>Boat rigging area managed to leave corridor for pedestrians</t>
  </si>
  <si>
    <t>Competence of crews and coaches</t>
  </si>
  <si>
    <t>Landing Stage Marshals report to Organising Committee Chair</t>
  </si>
  <si>
    <t>General trips and falls</t>
  </si>
  <si>
    <t>Blades to be stored on racks against fence backing landing stage</t>
  </si>
  <si>
    <t>Landing Stage Marshals control crews boating and disembarking</t>
  </si>
  <si>
    <t>Spectators falling into dock</t>
  </si>
  <si>
    <t>Fatal illness</t>
  </si>
  <si>
    <t>Dangers from electrical equipment, computers, cabling on ground</t>
  </si>
  <si>
    <t>Fire in boathouse</t>
  </si>
  <si>
    <t>Vehicle Fire</t>
  </si>
  <si>
    <t>Bomb warning</t>
  </si>
  <si>
    <t>Boat trailers falling into dock</t>
  </si>
  <si>
    <t>Burns, scalds in kitchen</t>
  </si>
  <si>
    <t>Major injury to competitor or spectator on site</t>
  </si>
  <si>
    <t>Minor injury to competitor or spectator on site</t>
  </si>
  <si>
    <t>Vehicle collision at egress from LVRC site</t>
  </si>
  <si>
    <t>Mesh fencing provided alongside quayside</t>
  </si>
  <si>
    <t>Fencing to be erected before event</t>
  </si>
  <si>
    <t>Mesh fencing, marshals patrol boating area</t>
  </si>
  <si>
    <t>First Aid present and will telephone Emergency Services</t>
  </si>
  <si>
    <t>First Aid team to treat as appropriate</t>
  </si>
  <si>
    <t>Major injury</t>
  </si>
  <si>
    <t>Only trailers to exit via LVRC main gate</t>
  </si>
  <si>
    <t>Traffic marshal provided on gate</t>
  </si>
  <si>
    <t>Vehicle collision</t>
  </si>
  <si>
    <t>Only trailers to exit via LVRC main gate, all other vehicles to leave via Jenkins Yard</t>
  </si>
  <si>
    <t>Traffic marshals and restrictions on non-trailer vehicle movements</t>
  </si>
  <si>
    <t>Vehicle collision and consequent injuries</t>
  </si>
  <si>
    <t>Rescue launches manned by lifesavers are in attendance at all times crews are on the water.  All safety launches are in 2-way radio contact at all times.</t>
  </si>
  <si>
    <t xml:space="preserve">No warming up or practice starts are allowed in the racing lanes. </t>
  </si>
  <si>
    <t xml:space="preserve">Umpires observing each race from the bank to instruct the crews to move apart (or for one out-of-station crew to move into their own water). </t>
  </si>
  <si>
    <t>All electrical equipment powered from boathouse.  All circuits protected by RCD unit.</t>
  </si>
  <si>
    <t>Reduce probability of Hazard causing a Hazardous Event</t>
  </si>
  <si>
    <t>Maintain electrical equipment within boathouse</t>
  </si>
  <si>
    <t>Fire</t>
  </si>
  <si>
    <t xml:space="preserve">Marked Fire Exits and Fire Extinguishers.  Telephone to Emergency Services. </t>
  </si>
  <si>
    <t>All occupants to leave building in the event of fire.</t>
  </si>
  <si>
    <t>Fire Extinguishers checked annually.</t>
  </si>
  <si>
    <t>Fire Extinguishers in boathouse</t>
  </si>
  <si>
    <t>All occupants to leave area in the event of fire.</t>
  </si>
  <si>
    <t>Club Rowing Safety Adviser to manage Fire Marshals.  Telephone Emergency Services</t>
  </si>
  <si>
    <t>Evacuation of area by announcement on PA and loudhailers</t>
  </si>
  <si>
    <t>All occupants to leave area in the event of bomb warning.</t>
  </si>
  <si>
    <t>Vehicles and trailers parked in managed area off road away from dock edge.  Temporary mesh fencing provided along high dock wall</t>
  </si>
  <si>
    <t>Temporary mesh fencing erected before event and removed after event</t>
  </si>
  <si>
    <t>Loss of equipment</t>
  </si>
  <si>
    <t>Trailer parking marshals to ensure that trailers are parked along warehouse wall and not along quayside.  All trailer drivers to ensure that trailer brakes are firmly applied</t>
  </si>
  <si>
    <t>Loss of equipment.  Possible injury</t>
  </si>
  <si>
    <t>Trailer parking plan.  Fencing along quayside</t>
  </si>
  <si>
    <t>First Aid team in boathouse</t>
  </si>
  <si>
    <t>First Aid team to be available in boathouse throughout event</t>
  </si>
  <si>
    <t>Provision of adequate kitchen equipment and training</t>
  </si>
  <si>
    <t>Burns, scalds</t>
  </si>
  <si>
    <t>Maintain tidy kitchen and safety equipment</t>
  </si>
  <si>
    <t>Commercial traffic on water</t>
  </si>
  <si>
    <t>Dockmaster is consulted before racing and is in telephone and VHF radio contact with Event Rowing Safety Adviser</t>
  </si>
  <si>
    <t>No rowing boats to be on water in potentially conflicting situations with commercial traffic</t>
  </si>
  <si>
    <t>Race Committee to suspend/abandon racing as necessary.  Once ships have moored, screws have been stopped and all attendant tugs have passed through Duke Street Bridge, the event can resume.</t>
  </si>
  <si>
    <t>Contracting Weill's Disease due to contact with infected areas</t>
  </si>
  <si>
    <t>Contracting infection due to contact with Escherica coli (e coli) from infected water</t>
  </si>
  <si>
    <t xml:space="preserve">All participants warned on the need for good hygiene, including washing hands after contact with floors, equipment and dock water. </t>
  </si>
  <si>
    <t>All cuts and abrasions to be cleaned and covered with waterproof dressings.</t>
  </si>
  <si>
    <t>Club coaches to advise crews.  Notes in the Instructions to Competitors</t>
  </si>
  <si>
    <t>All participants to be advised that medical attention should be sought if cramps, fever or flu-like symptoms develop after activity.</t>
  </si>
  <si>
    <t xml:space="preserve">All participants warned on the need for good hygiene, including washing hands with warm water and soap after boating and contact with equipment and dock water. </t>
  </si>
  <si>
    <t>All cuts and abrasions to be cleaned and covered with waterproof dressings.  All contaminated kit to be washed as soon as possible.</t>
  </si>
  <si>
    <t>All participants to be advised that medical attention should be sought if diarrhoea, abdominal cramps, blood in stools, vomiting, fever or flu-like symptoms develop after activity.</t>
  </si>
  <si>
    <t>Equipment Failure whilst on water</t>
  </si>
  <si>
    <t>Adequate maintenance of boats</t>
  </si>
  <si>
    <t>Regular checks by participant clubs</t>
  </si>
  <si>
    <t>Failure of equipment</t>
  </si>
  <si>
    <t>Control Commission to examine boats before crews boat.  Safety boats to be within hailing distance to effect on-water repairs.  If necessary crew will be escorted back to landing stage via racing lane and repairs effected there.  Racing suspended as appropriate.</t>
  </si>
  <si>
    <t>Pre-boating checks of boats</t>
  </si>
  <si>
    <t xml:space="preserve"> Ensure that there is sufficient safety cover.  Check equipment prior to use.   All pedestrians to shelter in building.  Chair of Organising Committee to announce action to be taken over PA system.</t>
  </si>
  <si>
    <t>Race Committee take decision to shorten course/suspend/abandon racing as necessary.  No crews to remain on water during storm</t>
  </si>
  <si>
    <t>Ensure that Umpires checking equipment have instructions and a checklist.  All boats to be inspected for efficiency of buoyancy compartments before being allowed on water.</t>
  </si>
  <si>
    <t>If closer than 6 miles, racing suspended and all crews removed from water.  Racing resumed after 30 minutes of no lightning/thunder.  Chair of Organising Committee to announce suspension of racing and subsequent resumption over radio net and PA.</t>
  </si>
  <si>
    <t>Collision between crews training before racing commences</t>
  </si>
  <si>
    <t xml:space="preserve">Circulation pattern in place.  Umpires and Marshals with megaphones and 2-way radios located at key points of the course to be vigilant for potential collisions and to take actions to minimise any collisions. </t>
  </si>
  <si>
    <t>Circulation pattern in place.  Include in briefing for Control Commission and Stage Control</t>
  </si>
  <si>
    <t>Long wait in marshalling area prior to start</t>
  </si>
  <si>
    <t>Potential hypothermia</t>
  </si>
  <si>
    <t>Control over boating to prevent crews waiting unduly long period at the start</t>
  </si>
  <si>
    <t>Circulation pattern and marshalling area before start allows crews to keep on the move.</t>
  </si>
  <si>
    <t xml:space="preserve">Stage marshals prevent inadequately dressed crews from boating, dependent upon prevailing conditions. </t>
  </si>
  <si>
    <t>Ensure that there are sufficient rescue launches and that drivers are appropriately briefed.</t>
  </si>
  <si>
    <t>Umpire training.  All trainee umpires to be supervised by a qualified umpire.</t>
  </si>
  <si>
    <t>Only crew members and stage team allowed on pontoon landing stage</t>
  </si>
  <si>
    <t>Racing suspended by Race Control until full safety boat cover is restored.</t>
  </si>
  <si>
    <t xml:space="preserve">Umpire/Stage Marshal contacts Race Control, who summons Medical Officer and First Aid by radio. 
</t>
  </si>
  <si>
    <t xml:space="preserve">Ensure that Umpires/Stage Marshals are properly briefed and equipped and that there are competent, well equipped first aiders, etc. </t>
  </si>
  <si>
    <t>Marshals to allocate vehicles and trailers to allocated parking areas</t>
  </si>
  <si>
    <t>Boating area to be kept tidy and clear of unused equipment</t>
  </si>
  <si>
    <t>Major injury/drowning</t>
  </si>
  <si>
    <t>Maintain fencing barrier throughout event.  Finish area safety launch to monitor quayside area.</t>
  </si>
  <si>
    <t>Tidy cable runs.  Effective electrical connections protected from water ingress.</t>
  </si>
  <si>
    <t>All club members to be vigilant of suspicious items</t>
  </si>
  <si>
    <t>Club members/marshals to be briefed</t>
  </si>
  <si>
    <t>Ensure that Marshals are properly equipped and briefed</t>
  </si>
  <si>
    <t>Include in briefing to competitors and marshals</t>
  </si>
  <si>
    <t>Collisions between pedestrians and crews manoeuvring on land</t>
  </si>
  <si>
    <t>Mild/moderate hypothermia</t>
  </si>
  <si>
    <t>Mild to moderate hypothermia experienced by competitors and officials</t>
  </si>
  <si>
    <t>First Aid team available throughout event and will alert Emergency Services if necessary.  Dedicated warm room in boathouse.  Tented shelter provided for officials on dockside.</t>
  </si>
  <si>
    <t>Collisions</t>
  </si>
  <si>
    <t>Circulation pattern is to be enforced by Safety Boats and Marshals/Umpires.  Stage Marshals advise all crews of circulation pattern as they boat.</t>
  </si>
  <si>
    <t>Circulation pattern map and instructions provided for all crews.  Crews going up to the start use the Wallasey side and warm up beyond the start.</t>
  </si>
  <si>
    <t>Hypothermia</t>
  </si>
  <si>
    <t>Prepare and provide safety briefing and inform coaches and crews that they must read it./Ensure that there are sufficient rescue launches.</t>
  </si>
  <si>
    <t>Dockmaster is consulted before racing and is in telephone and VHF radio contact with ERSA</t>
  </si>
  <si>
    <t>Umpires to suspend/abandon racing as necessary and refer to Race Committee.</t>
  </si>
  <si>
    <t>Ensure that there is sufficient safety cover.  Check equipment prior to use.  All pedestrians to shelter in building.</t>
  </si>
  <si>
    <t>Race Committee take decision to shorten course/suspend/abandon racing as necessary.  No crews to remain on water during storm.  Chair of Race Committee to announce action to be taken over PA system.</t>
  </si>
  <si>
    <t>Ensure that first aiders, etc., are competent and properly equipped./Ensure that Marshals, Umpires,  Coaches and crews are adequately briefed on response to lightning</t>
  </si>
  <si>
    <t>Ensure that Marshalls, Umpires, Coaches and crews are adequately briefed</t>
  </si>
  <si>
    <t>Prepare and provide safety briefing and inform coaches and crews that they must read it./Send Safety plans to clubs and instruct them to inform their crews.  Display safety plan.</t>
  </si>
  <si>
    <t>Any variation from 30/30 rule to be agreed unanimously by Event Chairman, Safety Adviser, Starter. Race Committee Chairman and all members of Race Committee.  Chair of Organising Committee to announce suspension of racing and subsequent resumption over radio net and PA.</t>
  </si>
  <si>
    <t xml:space="preserve">If closer than 6 miles, racing suspended and all crews removed from water.  Racing resumed after 30 minutes of no lightning/thunder. </t>
  </si>
  <si>
    <t>Ensure that this is included in the information and briefing to coaches and crews./Include in information to Clubs</t>
  </si>
  <si>
    <t>Circulation pattern and marshalling area before start allows crews to keep on the move</t>
  </si>
  <si>
    <t>Ensure that Umpires and Race Control are  properly equipped and briefed/Include this fact in information for competitors</t>
  </si>
  <si>
    <t>Umpire training.  All trainee umpires to be supervised by a qualified umpire</t>
  </si>
  <si>
    <t>Ensure that umpires and Race Control are properly equipped and briefed.</t>
  </si>
  <si>
    <t>Club coaches to advise crews.  Notes in the Instructions to Competitors./All participants to be advised that medical attention should be sought if cramps, fever or flu-like symptoms develop after activity</t>
  </si>
  <si>
    <t>Club coaches to advise crews.  Notes in the Instructions to Competitors./All participants to be advised that medical attention should be sought if diarrhoea, abdominal cramps, blood in stools, vomiting, fever or flu-like symptoms develop after activity</t>
  </si>
  <si>
    <t>Ensure that Marshals, coaches and crews are adequately briefed/Ensure that Marshals are properly equipped (throw lines, etc) and adequately briefed</t>
  </si>
  <si>
    <t>Include in briefing to competitors and marshals/Ensure that first aiders etc, are competent and properly equipped.  Check that radios work properly and that users are competent to use them.</t>
  </si>
  <si>
    <t>Club coaches to manage boat rigging/Provide first aid cover</t>
  </si>
  <si>
    <t>Boat rigging area managed to leave corridor for pedestrians/Landing stage Marshals to report to Organising Committee Chair</t>
  </si>
  <si>
    <t>Racing suspended by Race Control until full safety boat cover is restored/Ensure that launch drivers and Umpires are appropriately briefed</t>
  </si>
  <si>
    <t>Control Commission to examine boats before crews boat.</t>
  </si>
  <si>
    <t>Safety boats to be within hailing distance to effect on-water repairs.  If necessary crew will be escorted back to landing stage via racing lane and repairs effected there.  Racing suspended as appropriate.</t>
  </si>
  <si>
    <t>Ensure that Umpires/Stage Marshals are properly briefed and equipped and that there are competent, well equipped first aiders, etc.</t>
  </si>
  <si>
    <t>Vehicles and trailers parked in managed areas off road.  Vehicle parking separate from trailer parking/Trailer and parking area marshals</t>
  </si>
  <si>
    <t>Blades to be stored on racks against fence backing landing stage/Landing Stage Marshals control crews boating and disembarking</t>
  </si>
  <si>
    <t>Fencing to be erected before event/Maintain fencing barrier throughout event.  Finish area safety launch to monitor quayside area</t>
  </si>
  <si>
    <t>All electrical equipment powered from boathouse.  All circuits protected by RCD unit./Maintain electrical equipment within boathouse.</t>
  </si>
  <si>
    <t>Fire Extinguishers checked annually</t>
  </si>
  <si>
    <t>Club members/marshals to be briefed./Evacuation of area by announcement on PA and loudhailers</t>
  </si>
  <si>
    <t>Temporary mesh fencing erected before event and removed after event.</t>
  </si>
  <si>
    <t>Trailer parking marshals to ensure that trailers are parked along warehouse wall and not along quayside.  All trailer drivers to ensure that trailer brakes are firmly applied.</t>
  </si>
  <si>
    <t>Near miss or collision with commercial vessel, which has the potential to cause serious harm to participants</t>
  </si>
  <si>
    <t>20th September 2018</t>
  </si>
  <si>
    <t>Head of the Float 2018</t>
  </si>
  <si>
    <t>Head of the Float 2018 will be held at the West Float in Wallasey/Birkenhead.  Although the event is held on a commercial dock, close liaison is held with the Dockmaster to ensure that no commercial shipping movements will occur during the event.  If there is a commercial shipping movement on the racing course, racing will be suspended or abandoned, as appropriate.  There is no risk of strong stream conditions and any variation in water level will not affect racing or embarkation, as the landing pontoon can rise and fall with the water level, on fixed guides.  All land-based activity is on concrete or tarmac hard-surfaced areas.</t>
  </si>
  <si>
    <t xml:space="preserve">  If a ship is to berth at Lewis's Quay/Mobil Quay or to use the Graving Dock then all crews will be removed from the water (or prevented from boating) as the ship reaches 500 metres from the boathouse.  If a ship is to berth at Oil Quay or Cavendish Quay, no boat should pass 500 metres from the boathouse.  If a vessel is known to be leaving a berth in the West Float the separation distances above shall be maintained (i.e. no boating if a ship is leaving Lewis's Quay or Mobil Quay or no rowing beyond 500 metres from the boathouse if a ship is leaving a berth between the 500 metre mark and Duke Street Bridge).  Safety/marshalling boats will be in place throughout the event between Duke Street Bridge and the start/finish line, mid course and at the Lewis's Quay start/finish.</t>
  </si>
</sst>
</file>

<file path=xl/styles.xml><?xml version="1.0" encoding="utf-8"?>
<styleSheet xmlns="http://schemas.openxmlformats.org/spreadsheetml/2006/main">
  <fonts count="28">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rgb="FFFF0000"/>
      <name val="Arial"/>
      <family val="2"/>
    </font>
    <font>
      <b/>
      <sz val="14"/>
      <color theme="3" tint="-0.249977111117893"/>
      <name val="Arial"/>
      <family val="2"/>
    </font>
    <font>
      <sz val="9"/>
      <color theme="1"/>
      <name val="Arial"/>
      <family val="2"/>
    </font>
    <font>
      <sz val="10"/>
      <color theme="3" tint="-0.249977111117893"/>
      <name val="Arial"/>
      <family val="2"/>
    </font>
    <font>
      <sz val="10"/>
      <color theme="1"/>
      <name val="Arial"/>
      <family val="2"/>
    </font>
    <font>
      <sz val="10"/>
      <color theme="3" tint="-0.24994659260841701"/>
      <name val="Arial"/>
      <family val="2"/>
    </font>
    <font>
      <u/>
      <sz val="11"/>
      <color theme="1"/>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indexed="64"/>
      </bottom>
      <diagonal/>
    </border>
    <border>
      <left style="thin">
        <color auto="1"/>
      </left>
      <right style="medium">
        <color auto="1"/>
      </right>
      <top/>
      <bottom style="medium">
        <color auto="1"/>
      </bottom>
      <diagonal/>
    </border>
    <border>
      <left style="thin">
        <color auto="1"/>
      </left>
      <right style="thin">
        <color auto="1"/>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thin">
        <color auto="1"/>
      </left>
      <right style="thin">
        <color auto="1"/>
      </right>
      <top/>
      <bottom/>
      <diagonal/>
    </border>
    <border>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indexed="64"/>
      </left>
      <right/>
      <top/>
      <bottom/>
      <diagonal/>
    </border>
  </borders>
  <cellStyleXfs count="2">
    <xf numFmtId="0" fontId="0" fillId="0" borderId="0"/>
    <xf numFmtId="0" fontId="1" fillId="0" borderId="0"/>
  </cellStyleXfs>
  <cellXfs count="176">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4" fillId="0" borderId="5" xfId="0" applyFont="1" applyBorder="1" applyAlignment="1">
      <alignment vertical="center" wrapText="1"/>
    </xf>
    <xf numFmtId="0" fontId="22" fillId="2" borderId="5"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9" fillId="0" borderId="5" xfId="0" applyFont="1" applyBorder="1"/>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5" fillId="0" borderId="3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24" fillId="0" borderId="5" xfId="0" applyFont="1" applyBorder="1" applyAlignment="1" applyProtection="1">
      <alignment vertical="center" wrapText="1"/>
      <protection locked="0"/>
    </xf>
    <xf numFmtId="0" fontId="13"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1" fillId="2" borderId="7" xfId="0" applyFont="1" applyFill="1" applyBorder="1" applyAlignment="1" applyProtection="1">
      <alignment horizontal="center" vertical="center" textRotation="90" wrapText="1"/>
      <protection locked="0"/>
    </xf>
    <xf numFmtId="0" fontId="11" fillId="2" borderId="8" xfId="0" applyFont="1" applyFill="1" applyBorder="1" applyAlignment="1" applyProtection="1">
      <alignment horizontal="center" vertical="center" textRotation="90" wrapText="1"/>
      <protection locked="0"/>
    </xf>
    <xf numFmtId="0" fontId="11" fillId="2" borderId="9" xfId="0" applyFont="1" applyFill="1" applyBorder="1" applyAlignment="1" applyProtection="1">
      <alignment horizontal="center" vertical="center" textRotation="90" wrapText="1"/>
      <protection locked="0"/>
    </xf>
    <xf numFmtId="0" fontId="22" fillId="2" borderId="13" xfId="0" applyFont="1" applyFill="1" applyBorder="1" applyAlignment="1" applyProtection="1">
      <alignment horizontal="center" vertical="center" wrapText="1"/>
    </xf>
    <xf numFmtId="0" fontId="17" fillId="0" borderId="37" xfId="0" applyFont="1" applyBorder="1" applyAlignment="1" applyProtection="1">
      <alignment horizontal="center" vertical="center" wrapText="1"/>
      <protection locked="0"/>
    </xf>
    <xf numFmtId="0" fontId="17" fillId="0" borderId="38"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24" fillId="0" borderId="1" xfId="0" applyFont="1" applyBorder="1" applyAlignment="1" applyProtection="1">
      <alignment vertical="center" wrapText="1"/>
      <protection locked="0"/>
    </xf>
    <xf numFmtId="0" fontId="24" fillId="0" borderId="2" xfId="0" applyFont="1" applyBorder="1" applyAlignment="1" applyProtection="1">
      <alignment vertical="center" wrapText="1"/>
      <protection locked="0"/>
    </xf>
    <xf numFmtId="0" fontId="24" fillId="0" borderId="3" xfId="0" applyFont="1" applyBorder="1" applyAlignment="1" applyProtection="1">
      <alignment vertical="center" wrapText="1"/>
      <protection locked="0"/>
    </xf>
    <xf numFmtId="0" fontId="24" fillId="0" borderId="4" xfId="0" applyFont="1" applyBorder="1" applyAlignment="1" applyProtection="1">
      <alignment vertical="center" wrapText="1"/>
      <protection locked="0"/>
    </xf>
    <xf numFmtId="0" fontId="24" fillId="0" borderId="6" xfId="0" applyFont="1" applyBorder="1" applyAlignment="1" applyProtection="1">
      <alignment vertical="center" wrapText="1"/>
      <protection locked="0"/>
    </xf>
    <xf numFmtId="0" fontId="21" fillId="2" borderId="5" xfId="0" applyFont="1" applyFill="1" applyBorder="1" applyAlignment="1" applyProtection="1">
      <alignment horizontal="center" vertical="center" wrapText="1"/>
    </xf>
    <xf numFmtId="0" fontId="25" fillId="0" borderId="28" xfId="0" applyFont="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8" fillId="0" borderId="2"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0" fontId="18" fillId="0" borderId="26"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46"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9" xfId="0" applyFont="1" applyFill="1" applyBorder="1" applyAlignment="1" applyProtection="1">
      <alignment horizontal="center" vertical="center" wrapText="1"/>
      <protection locked="0"/>
    </xf>
    <xf numFmtId="0" fontId="12" fillId="0" borderId="0" xfId="0" applyFont="1"/>
    <xf numFmtId="0" fontId="24" fillId="0" borderId="11"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9" fillId="0" borderId="47" xfId="0" applyFont="1" applyBorder="1"/>
    <xf numFmtId="0" fontId="11" fillId="0" borderId="0" xfId="0" applyFont="1" applyFill="1" applyBorder="1" applyAlignment="1" applyProtection="1">
      <alignment horizontal="center" vertical="center" wrapText="1"/>
    </xf>
    <xf numFmtId="0" fontId="0" fillId="0" borderId="0" xfId="0" applyBorder="1" applyAlignment="1">
      <alignment horizontal="center" vertical="center" wrapText="1"/>
    </xf>
    <xf numFmtId="0" fontId="11" fillId="0" borderId="0" xfId="0" applyFont="1" applyAlignment="1" applyProtection="1">
      <alignment horizontal="left" vertical="center" wrapText="1"/>
      <protection locked="0"/>
    </xf>
    <xf numFmtId="0" fontId="18" fillId="0" borderId="4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24" fillId="0" borderId="48" xfId="0" applyFont="1" applyBorder="1" applyAlignment="1" applyProtection="1">
      <alignment horizontal="center" vertical="center" wrapText="1"/>
      <protection locked="0"/>
    </xf>
    <xf numFmtId="0" fontId="24" fillId="0" borderId="45" xfId="0" applyFont="1" applyBorder="1" applyAlignment="1" applyProtection="1">
      <alignment horizontal="center" vertical="center" wrapText="1"/>
      <protection locked="0"/>
    </xf>
    <xf numFmtId="0" fontId="24" fillId="0" borderId="49" xfId="0" applyFont="1" applyBorder="1" applyAlignment="1" applyProtection="1">
      <alignment horizontal="center" vertical="center" wrapText="1"/>
      <protection locked="0"/>
    </xf>
    <xf numFmtId="0" fontId="25" fillId="0" borderId="50" xfId="0" applyFont="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26" fillId="0" borderId="42" xfId="0" applyFont="1" applyBorder="1" applyAlignment="1" applyProtection="1">
      <alignment horizontal="center" vertical="center" wrapText="1"/>
      <protection locked="0"/>
    </xf>
    <xf numFmtId="0" fontId="24" fillId="0" borderId="4" xfId="0" applyNumberFormat="1"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4" fillId="0" borderId="25"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4" fillId="0" borderId="11" xfId="0" applyFont="1" applyBorder="1" applyAlignment="1">
      <alignment vertical="center" wrapText="1"/>
    </xf>
    <xf numFmtId="0" fontId="9" fillId="0" borderId="0" xfId="0" applyFont="1" applyAlignment="1">
      <alignment wrapText="1"/>
    </xf>
    <xf numFmtId="0" fontId="24" fillId="0" borderId="0" xfId="0" applyFont="1" applyBorder="1" applyAlignment="1">
      <alignment vertical="center" wrapText="1"/>
    </xf>
    <xf numFmtId="0" fontId="9" fillId="0" borderId="5" xfId="0" applyFont="1" applyBorder="1" applyAlignment="1">
      <alignment wrapText="1"/>
    </xf>
    <xf numFmtId="0" fontId="9" fillId="0" borderId="5" xfId="0" applyFont="1" applyBorder="1" applyAlignment="1">
      <alignment vertical="center" wrapText="1"/>
    </xf>
    <xf numFmtId="0" fontId="24" fillId="0" borderId="11" xfId="0" applyFont="1" applyBorder="1" applyAlignment="1" applyProtection="1">
      <alignment vertical="center" wrapText="1"/>
      <protection locked="0"/>
    </xf>
    <xf numFmtId="0" fontId="9" fillId="0" borderId="11" xfId="0" applyFont="1" applyBorder="1" applyAlignment="1">
      <alignment vertical="center" wrapText="1"/>
    </xf>
    <xf numFmtId="0" fontId="27" fillId="0" borderId="0" xfId="0" applyFont="1" applyFill="1" applyBorder="1"/>
    <xf numFmtId="0" fontId="20" fillId="8" borderId="32" xfId="0" applyFont="1" applyFill="1" applyBorder="1" applyAlignment="1" applyProtection="1">
      <alignment horizontal="center" vertical="center" wrapText="1"/>
    </xf>
    <xf numFmtId="0" fontId="20" fillId="8" borderId="35" xfId="0" applyFont="1" applyFill="1" applyBorder="1" applyAlignment="1" applyProtection="1">
      <alignment horizontal="center" vertical="center" wrapText="1"/>
    </xf>
    <xf numFmtId="0" fontId="20" fillId="8" borderId="33" xfId="0" applyFont="1" applyFill="1" applyBorder="1" applyAlignment="1" applyProtection="1">
      <alignment horizontal="center" vertical="center" wrapText="1"/>
    </xf>
    <xf numFmtId="0" fontId="20" fillId="8" borderId="34" xfId="0" applyFont="1" applyFill="1" applyBorder="1" applyAlignment="1" applyProtection="1">
      <alignment horizontal="center" vertical="center" wrapText="1"/>
    </xf>
    <xf numFmtId="0" fontId="17" fillId="2" borderId="43" xfId="0" applyFont="1" applyFill="1" applyBorder="1" applyAlignment="1" applyProtection="1">
      <alignment horizontal="center" vertical="center" textRotation="90" wrapText="1"/>
    </xf>
    <xf numFmtId="0" fontId="17" fillId="2" borderId="44" xfId="0" applyFont="1" applyFill="1" applyBorder="1" applyAlignment="1" applyProtection="1">
      <alignment horizontal="center" vertical="center" textRotation="90" wrapText="1"/>
    </xf>
    <xf numFmtId="0" fontId="21" fillId="2" borderId="43" xfId="0" applyFont="1" applyFill="1" applyBorder="1" applyAlignment="1" applyProtection="1">
      <alignment horizontal="center" vertical="center" textRotation="90" wrapText="1"/>
    </xf>
    <xf numFmtId="0" fontId="21" fillId="2" borderId="44" xfId="0" applyFont="1" applyFill="1" applyBorder="1" applyAlignment="1" applyProtection="1">
      <alignment horizontal="center" vertical="center" textRotation="90" wrapText="1"/>
    </xf>
    <xf numFmtId="0" fontId="12" fillId="2" borderId="14" xfId="0" applyFont="1" applyFill="1" applyBorder="1" applyAlignment="1" applyProtection="1">
      <alignment horizontal="center" vertical="center" wrapText="1"/>
    </xf>
    <xf numFmtId="0" fontId="12" fillId="2" borderId="28" xfId="0" applyFont="1" applyFill="1" applyBorder="1" applyAlignment="1" applyProtection="1">
      <alignment horizontal="center" vertical="center" wrapText="1"/>
    </xf>
    <xf numFmtId="0" fontId="21" fillId="2" borderId="39" xfId="0" applyFont="1" applyFill="1" applyBorder="1" applyAlignment="1" applyProtection="1">
      <alignment horizontal="center" vertical="center" wrapText="1"/>
    </xf>
    <xf numFmtId="0" fontId="21" fillId="2" borderId="40" xfId="0" applyFont="1" applyFill="1" applyBorder="1" applyAlignment="1" applyProtection="1">
      <alignment horizontal="center" vertical="center" wrapText="1"/>
    </xf>
    <xf numFmtId="0" fontId="21" fillId="2" borderId="35" xfId="0" applyFont="1" applyFill="1" applyBorder="1" applyAlignment="1" applyProtection="1">
      <alignment horizontal="center" vertical="center" wrapText="1"/>
    </xf>
    <xf numFmtId="0" fontId="21" fillId="2" borderId="42" xfId="0" applyFont="1" applyFill="1" applyBorder="1" applyAlignment="1" applyProtection="1">
      <alignment horizontal="center" vertical="center" wrapText="1"/>
    </xf>
    <xf numFmtId="0" fontId="11" fillId="2" borderId="43" xfId="0" applyFont="1" applyFill="1" applyBorder="1" applyAlignment="1" applyProtection="1">
      <alignment horizontal="center" vertical="center" textRotation="90" wrapText="1"/>
    </xf>
    <xf numFmtId="0" fontId="11" fillId="2" borderId="44" xfId="0" applyFont="1" applyFill="1" applyBorder="1" applyAlignment="1" applyProtection="1">
      <alignment horizontal="center" vertical="center" textRotation="90" wrapText="1"/>
    </xf>
    <xf numFmtId="0" fontId="11" fillId="2" borderId="14" xfId="0" applyFont="1" applyFill="1" applyBorder="1" applyAlignment="1" applyProtection="1">
      <alignment horizontal="center" vertical="center" wrapText="1"/>
    </xf>
    <xf numFmtId="0" fontId="11" fillId="2" borderId="24"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22" fillId="2" borderId="26"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36" xfId="0" applyFont="1" applyFill="1" applyBorder="1" applyAlignment="1" applyProtection="1">
      <alignment horizontal="center" vertical="center" wrapText="1"/>
    </xf>
    <xf numFmtId="0" fontId="10" fillId="0" borderId="22" xfId="0" applyFont="1" applyBorder="1" applyAlignment="1" applyProtection="1">
      <alignment horizontal="center" vertical="center"/>
    </xf>
    <xf numFmtId="17" fontId="11" fillId="7" borderId="24" xfId="0" applyNumberFormat="1" applyFont="1" applyFill="1" applyBorder="1" applyAlignment="1" applyProtection="1">
      <alignment horizontal="center" vertical="center" wrapText="1"/>
      <protection locked="0"/>
    </xf>
    <xf numFmtId="0" fontId="11" fillId="7" borderId="24" xfId="0" applyFont="1" applyFill="1" applyBorder="1" applyAlignment="1" applyProtection="1">
      <alignment horizontal="center" vertical="center" wrapText="1"/>
      <protection locked="0"/>
    </xf>
    <xf numFmtId="0" fontId="11" fillId="7" borderId="15" xfId="0" applyFont="1" applyFill="1" applyBorder="1" applyAlignment="1" applyProtection="1">
      <alignment horizontal="center" vertical="center" wrapText="1"/>
      <protection locked="0"/>
    </xf>
    <xf numFmtId="0" fontId="11" fillId="7" borderId="20"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11" fillId="7" borderId="16" xfId="0" applyFont="1" applyFill="1" applyBorder="1" applyAlignment="1" applyProtection="1">
      <alignment horizontal="center" vertical="center" wrapText="1"/>
      <protection locked="0"/>
    </xf>
    <xf numFmtId="0" fontId="11" fillId="7" borderId="17" xfId="0" applyFont="1" applyFill="1" applyBorder="1" applyAlignment="1" applyProtection="1">
      <alignment horizontal="center" vertical="center" wrapText="1"/>
      <protection locked="0"/>
    </xf>
    <xf numFmtId="0" fontId="11" fillId="7" borderId="29"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21" fillId="2" borderId="36"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11" fillId="0" borderId="16" xfId="0" applyFont="1" applyFill="1" applyBorder="1" applyAlignment="1" applyProtection="1">
      <alignment horizontal="left" vertical="center" wrapText="1"/>
    </xf>
    <xf numFmtId="0" fontId="0" fillId="0" borderId="16" xfId="0" applyBorder="1" applyAlignment="1">
      <alignment horizontal="left"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3" xfId="0" applyFont="1" applyBorder="1" applyAlignment="1">
      <alignment vertical="center" wrapText="1"/>
    </xf>
    <xf numFmtId="0" fontId="2" fillId="0" borderId="25"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cellStyles>
  <dxfs count="12">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12237</xdr:colOff>
      <xdr:row>0</xdr:row>
      <xdr:rowOff>40862</xdr:rowOff>
    </xdr:from>
    <xdr:to>
      <xdr:col>15</xdr:col>
      <xdr:colOff>370915</xdr:colOff>
      <xdr:row>2</xdr:row>
      <xdr:rowOff>231321</xdr:rowOff>
    </xdr:to>
    <xdr:pic>
      <xdr:nvPicPr>
        <xdr:cNvPr id="3" name="Picture 2" descr="Primary.jpg"/>
        <xdr:cNvPicPr>
          <a:picLocks noChangeAspect="1"/>
        </xdr:cNvPicPr>
      </xdr:nvPicPr>
      <xdr:blipFill>
        <a:blip xmlns:r="http://schemas.openxmlformats.org/officeDocument/2006/relationships" r:embed="rId1" cstate="print"/>
        <a:stretch>
          <a:fillRect/>
        </a:stretch>
      </xdr:blipFill>
      <xdr:spPr>
        <a:xfrm>
          <a:off x="15619630" y="40862"/>
          <a:ext cx="1501678" cy="1142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657225</xdr:colOff>
      <xdr:row>0</xdr:row>
      <xdr:rowOff>161925</xdr:rowOff>
    </xdr:from>
    <xdr:to>
      <xdr:col>9</xdr:col>
      <xdr:colOff>751915</xdr:colOff>
      <xdr:row>5</xdr:row>
      <xdr:rowOff>64402</xdr:rowOff>
    </xdr:to>
    <xdr:pic>
      <xdr:nvPicPr>
        <xdr:cNvPr id="2" name="Picture 1" descr="Primary.jpg"/>
        <xdr:cNvPicPr>
          <a:picLocks noChangeAspect="1"/>
        </xdr:cNvPicPr>
      </xdr:nvPicPr>
      <xdr:blipFill>
        <a:blip xmlns:r="http://schemas.openxmlformats.org/officeDocument/2006/relationships" r:embed="rId1" cstate="print"/>
        <a:stretch>
          <a:fillRect/>
        </a:stretch>
      </xdr:blipFill>
      <xdr:spPr>
        <a:xfrm>
          <a:off x="7181850" y="161925"/>
          <a:ext cx="1475815" cy="997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7</xdr:col>
      <xdr:colOff>67486</xdr:colOff>
      <xdr:row>7</xdr:row>
      <xdr:rowOff>68165</xdr:rowOff>
    </xdr:to>
    <xdr:pic>
      <xdr:nvPicPr>
        <xdr:cNvPr id="3" name="Picture 2" descr="Primary.jpg"/>
        <xdr:cNvPicPr>
          <a:picLocks noChangeAspect="1"/>
        </xdr:cNvPicPr>
      </xdr:nvPicPr>
      <xdr:blipFill>
        <a:blip xmlns:r="http://schemas.openxmlformats.org/officeDocument/2006/relationships" r:embed="rId1" cstate="print"/>
        <a:stretch>
          <a:fillRect/>
        </a:stretch>
      </xdr:blipFill>
      <xdr:spPr>
        <a:xfrm>
          <a:off x="9103179" y="0"/>
          <a:ext cx="2190200" cy="14016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dimension ref="A1:P60"/>
  <sheetViews>
    <sheetView tabSelected="1" zoomScale="60" zoomScaleNormal="60" workbookViewId="0">
      <pane ySplit="8" topLeftCell="A16" activePane="bottomLeft" state="frozen"/>
      <selection pane="bottomLeft" activeCell="U19" sqref="U19"/>
    </sheetView>
  </sheetViews>
  <sheetFormatPr defaultRowHeight="14.25"/>
  <cols>
    <col min="1" max="1" width="5.7109375" style="18" customWidth="1"/>
    <col min="2" max="2" width="25" style="18" customWidth="1"/>
    <col min="3" max="4" width="28" style="18" customWidth="1"/>
    <col min="5" max="5" width="30.5703125" style="18" customWidth="1"/>
    <col min="6" max="6" width="27.140625" style="18" customWidth="1"/>
    <col min="7" max="7" width="35.7109375" style="18" customWidth="1"/>
    <col min="8" max="8" width="30.28515625" style="18" customWidth="1"/>
    <col min="9" max="9" width="5.7109375" style="18" customWidth="1"/>
    <col min="10" max="10" width="6.140625" style="18" customWidth="1"/>
    <col min="11" max="11" width="12.5703125" style="18" customWidth="1"/>
    <col min="12" max="16" width="5.7109375" style="18" customWidth="1"/>
    <col min="17" max="16384" width="9.140625" style="18"/>
  </cols>
  <sheetData>
    <row r="1" spans="1:16" s="19" customFormat="1" ht="37.5" customHeight="1" thickBot="1">
      <c r="A1" s="137" t="s">
        <v>0</v>
      </c>
      <c r="B1" s="137"/>
      <c r="C1" s="137"/>
      <c r="D1" s="18"/>
    </row>
    <row r="2" spans="1:16" s="20" customFormat="1" ht="37.5" customHeight="1">
      <c r="A2" s="130" t="s">
        <v>100</v>
      </c>
      <c r="B2" s="131"/>
      <c r="C2" s="149"/>
      <c r="D2" s="143" t="s">
        <v>339</v>
      </c>
      <c r="E2" s="144"/>
      <c r="F2" s="145"/>
      <c r="G2" s="65" t="s">
        <v>2</v>
      </c>
      <c r="H2" s="66"/>
      <c r="I2" s="138" t="s">
        <v>338</v>
      </c>
      <c r="J2" s="139"/>
      <c r="K2" s="139"/>
      <c r="L2" s="140"/>
    </row>
    <row r="3" spans="1:16" s="20" customFormat="1" ht="37.5" customHeight="1" thickBot="1">
      <c r="A3" s="150" t="s">
        <v>10</v>
      </c>
      <c r="B3" s="151"/>
      <c r="C3" s="152"/>
      <c r="D3" s="146" t="s">
        <v>105</v>
      </c>
      <c r="E3" s="147"/>
      <c r="F3" s="148"/>
      <c r="G3" s="67" t="s">
        <v>11</v>
      </c>
      <c r="H3" s="68"/>
      <c r="I3" s="141">
        <v>1</v>
      </c>
      <c r="J3" s="141"/>
      <c r="K3" s="141"/>
      <c r="L3" s="142"/>
    </row>
    <row r="4" spans="1:16" s="91" customFormat="1" ht="75" customHeight="1">
      <c r="A4" s="155" t="s">
        <v>340</v>
      </c>
      <c r="B4" s="156"/>
      <c r="C4" s="156"/>
      <c r="D4" s="156"/>
      <c r="E4" s="156"/>
      <c r="F4" s="156"/>
      <c r="G4" s="156"/>
      <c r="H4" s="156"/>
      <c r="I4" s="156"/>
      <c r="J4" s="156"/>
      <c r="K4" s="156"/>
      <c r="L4" s="156"/>
    </row>
    <row r="5" spans="1:16" s="20" customFormat="1" ht="37.5" customHeight="1">
      <c r="A5" s="89"/>
      <c r="B5" s="90"/>
      <c r="C5" s="90"/>
      <c r="D5" s="90"/>
      <c r="E5" s="90"/>
      <c r="F5" s="90"/>
      <c r="G5" s="90"/>
      <c r="H5" s="90"/>
      <c r="I5" s="90"/>
      <c r="J5" s="90"/>
      <c r="K5" s="90"/>
      <c r="L5" s="90"/>
    </row>
    <row r="6" spans="1:16" ht="15" thickBot="1"/>
    <row r="7" spans="1:16" s="19" customFormat="1" ht="37.5" customHeight="1">
      <c r="A7" s="122" t="s">
        <v>1</v>
      </c>
      <c r="B7" s="124" t="s">
        <v>67</v>
      </c>
      <c r="C7" s="153" t="s">
        <v>228</v>
      </c>
      <c r="D7" s="154"/>
      <c r="E7" s="126" t="s">
        <v>9</v>
      </c>
      <c r="F7" s="135" t="s">
        <v>76</v>
      </c>
      <c r="G7" s="136"/>
      <c r="H7" s="133" t="s">
        <v>70</v>
      </c>
      <c r="I7" s="118" t="s">
        <v>3</v>
      </c>
      <c r="J7" s="120" t="s">
        <v>73</v>
      </c>
      <c r="K7" s="128" t="s">
        <v>45</v>
      </c>
      <c r="L7" s="130" t="s">
        <v>75</v>
      </c>
      <c r="M7" s="131"/>
      <c r="N7" s="131"/>
      <c r="O7" s="131"/>
      <c r="P7" s="132"/>
    </row>
    <row r="8" spans="1:16" s="21" customFormat="1" ht="104.25" customHeight="1" thickBot="1">
      <c r="A8" s="123"/>
      <c r="B8" s="125"/>
      <c r="C8" s="63" t="s">
        <v>68</v>
      </c>
      <c r="D8" s="63" t="s">
        <v>69</v>
      </c>
      <c r="E8" s="127"/>
      <c r="F8" s="15" t="s">
        <v>71</v>
      </c>
      <c r="G8" s="47" t="s">
        <v>72</v>
      </c>
      <c r="H8" s="134"/>
      <c r="I8" s="119"/>
      <c r="J8" s="121"/>
      <c r="K8" s="129"/>
      <c r="L8" s="44" t="s">
        <v>102</v>
      </c>
      <c r="M8" s="45" t="s">
        <v>101</v>
      </c>
      <c r="N8" s="45" t="s">
        <v>160</v>
      </c>
      <c r="O8" s="45" t="s">
        <v>103</v>
      </c>
      <c r="P8" s="46" t="s">
        <v>93</v>
      </c>
    </row>
    <row r="9" spans="1:16" ht="19.5" customHeight="1" thickBot="1">
      <c r="A9" s="114" t="s">
        <v>77</v>
      </c>
      <c r="B9" s="116"/>
      <c r="C9" s="116"/>
      <c r="D9" s="116"/>
      <c r="E9" s="116"/>
      <c r="F9" s="116"/>
      <c r="G9" s="116"/>
      <c r="H9" s="116"/>
      <c r="I9" s="116"/>
      <c r="J9" s="116"/>
      <c r="K9" s="116"/>
      <c r="L9" s="116"/>
      <c r="M9" s="116"/>
      <c r="N9" s="116"/>
      <c r="O9" s="116"/>
      <c r="P9" s="117"/>
    </row>
    <row r="10" spans="1:16" ht="75.75" customHeight="1">
      <c r="A10" s="22">
        <v>1</v>
      </c>
      <c r="B10" s="23" t="s">
        <v>106</v>
      </c>
      <c r="C10" s="69" t="s">
        <v>107</v>
      </c>
      <c r="D10" s="70" t="s">
        <v>143</v>
      </c>
      <c r="E10" s="71" t="s">
        <v>139</v>
      </c>
      <c r="F10" s="51" t="s">
        <v>108</v>
      </c>
      <c r="G10" s="39" t="s">
        <v>140</v>
      </c>
      <c r="H10" s="52" t="s">
        <v>151</v>
      </c>
      <c r="I10" s="48">
        <v>2</v>
      </c>
      <c r="J10" s="24" t="s">
        <v>14</v>
      </c>
      <c r="K10" s="16" t="str">
        <f>VLOOKUP($I10&amp;$J10,Sheet1!$A$7:$B$31,2,FALSE)</f>
        <v>Low</v>
      </c>
      <c r="L10" s="25" t="s">
        <v>7</v>
      </c>
      <c r="M10" s="25"/>
      <c r="N10" s="25"/>
      <c r="O10" s="25"/>
      <c r="P10" s="26"/>
    </row>
    <row r="11" spans="1:16" ht="96" customHeight="1">
      <c r="A11" s="27">
        <v>2</v>
      </c>
      <c r="B11" s="28"/>
      <c r="C11" s="40"/>
      <c r="D11" s="29"/>
      <c r="E11" s="72"/>
      <c r="F11" s="53" t="s">
        <v>224</v>
      </c>
      <c r="G11" s="30" t="s">
        <v>141</v>
      </c>
      <c r="H11" s="54"/>
      <c r="I11" s="49"/>
      <c r="J11" s="31"/>
      <c r="K11" s="16"/>
      <c r="L11" s="32" t="s">
        <v>7</v>
      </c>
      <c r="M11" s="32" t="s">
        <v>7</v>
      </c>
      <c r="N11" s="32"/>
      <c r="O11" s="32"/>
      <c r="P11" s="33"/>
    </row>
    <row r="12" spans="1:16" ht="84.75" customHeight="1">
      <c r="A12" s="27">
        <v>3</v>
      </c>
      <c r="B12" s="28"/>
      <c r="C12" s="40"/>
      <c r="D12" s="29"/>
      <c r="E12" s="72"/>
      <c r="F12" s="53" t="s">
        <v>166</v>
      </c>
      <c r="G12" s="30" t="s">
        <v>142</v>
      </c>
      <c r="H12" s="54"/>
      <c r="I12" s="49"/>
      <c r="J12" s="31"/>
      <c r="K12" s="16"/>
      <c r="L12" s="32"/>
      <c r="M12" s="32"/>
      <c r="N12" s="32"/>
      <c r="O12" s="32" t="s">
        <v>7</v>
      </c>
      <c r="P12" s="33"/>
    </row>
    <row r="13" spans="1:16" ht="60.75" customHeight="1">
      <c r="A13" s="27">
        <v>4</v>
      </c>
      <c r="B13" s="28" t="s">
        <v>110</v>
      </c>
      <c r="C13" s="29" t="s">
        <v>107</v>
      </c>
      <c r="D13" s="78" t="s">
        <v>143</v>
      </c>
      <c r="E13" s="29" t="s">
        <v>111</v>
      </c>
      <c r="F13" s="53" t="s">
        <v>167</v>
      </c>
      <c r="G13" s="30" t="s">
        <v>281</v>
      </c>
      <c r="H13" s="77" t="s">
        <v>151</v>
      </c>
      <c r="I13" s="49">
        <v>2</v>
      </c>
      <c r="J13" s="31" t="s">
        <v>14</v>
      </c>
      <c r="K13" s="16" t="str">
        <f>VLOOKUP($I13&amp;$J13,Sheet1!$A$7:$B$31,2,FALSE)</f>
        <v>Low</v>
      </c>
      <c r="L13" s="32" t="s">
        <v>7</v>
      </c>
      <c r="M13" s="32" t="s">
        <v>7</v>
      </c>
      <c r="N13" s="32"/>
      <c r="O13" s="32"/>
      <c r="P13" s="33"/>
    </row>
    <row r="14" spans="1:16" ht="60.75" customHeight="1">
      <c r="A14" s="27">
        <v>5</v>
      </c>
      <c r="B14" s="28"/>
      <c r="C14" s="29"/>
      <c r="D14" s="29"/>
      <c r="E14" s="72"/>
      <c r="F14" s="53" t="s">
        <v>109</v>
      </c>
      <c r="G14" s="30" t="s">
        <v>142</v>
      </c>
      <c r="H14" s="54"/>
      <c r="I14" s="49"/>
      <c r="J14" s="31"/>
      <c r="K14" s="16"/>
      <c r="L14" s="32"/>
      <c r="M14" s="32"/>
      <c r="N14" s="32"/>
      <c r="O14" s="32" t="s">
        <v>7</v>
      </c>
      <c r="P14" s="33"/>
    </row>
    <row r="15" spans="1:16" ht="364.5" customHeight="1" thickBot="1">
      <c r="A15" s="97">
        <v>6</v>
      </c>
      <c r="B15" s="28" t="s">
        <v>250</v>
      </c>
      <c r="C15" s="29" t="s">
        <v>252</v>
      </c>
      <c r="D15" s="29" t="s">
        <v>251</v>
      </c>
      <c r="E15" s="72" t="s">
        <v>337</v>
      </c>
      <c r="F15" s="100" t="s">
        <v>341</v>
      </c>
      <c r="G15" s="30" t="s">
        <v>253</v>
      </c>
      <c r="H15" s="54"/>
      <c r="I15" s="49">
        <v>4</v>
      </c>
      <c r="J15" s="31" t="s">
        <v>14</v>
      </c>
      <c r="K15" s="16" t="str">
        <f>VLOOKUP($I15&amp;$J15,Sheet1!$A$7:$B$31,2,FALSE)</f>
        <v>Substantial</v>
      </c>
      <c r="L15" s="32" t="s">
        <v>7</v>
      </c>
      <c r="M15" s="32" t="s">
        <v>7</v>
      </c>
      <c r="N15" s="32" t="s">
        <v>7</v>
      </c>
      <c r="O15" s="32"/>
      <c r="P15" s="33"/>
    </row>
    <row r="16" spans="1:16" ht="19.5" customHeight="1" thickBot="1">
      <c r="A16" s="114" t="s">
        <v>79</v>
      </c>
      <c r="B16" s="116"/>
      <c r="C16" s="116"/>
      <c r="D16" s="116"/>
      <c r="E16" s="116"/>
      <c r="F16" s="116"/>
      <c r="G16" s="116"/>
      <c r="H16" s="116"/>
      <c r="I16" s="116"/>
      <c r="J16" s="116"/>
      <c r="K16" s="116"/>
      <c r="L16" s="116"/>
      <c r="M16" s="116"/>
      <c r="N16" s="116"/>
      <c r="O16" s="116"/>
      <c r="P16" s="117"/>
    </row>
    <row r="17" spans="1:16" ht="105.75" customHeight="1">
      <c r="A17" s="22">
        <v>7</v>
      </c>
      <c r="B17" s="23" t="s">
        <v>112</v>
      </c>
      <c r="C17" s="69" t="s">
        <v>113</v>
      </c>
      <c r="D17" s="69" t="s">
        <v>270</v>
      </c>
      <c r="E17" s="75" t="s">
        <v>114</v>
      </c>
      <c r="F17" s="53" t="s">
        <v>165</v>
      </c>
      <c r="G17" s="30" t="s">
        <v>269</v>
      </c>
      <c r="H17" s="77" t="s">
        <v>151</v>
      </c>
      <c r="I17" s="48">
        <v>3</v>
      </c>
      <c r="J17" s="24" t="s">
        <v>14</v>
      </c>
      <c r="K17" s="16" t="str">
        <f>VLOOKUP($I17&amp;$J17,Sheet1!$A$7:$B$31,2,FALSE)</f>
        <v>Moderate</v>
      </c>
      <c r="L17" s="25" t="s">
        <v>7</v>
      </c>
      <c r="M17" s="32" t="s">
        <v>7</v>
      </c>
      <c r="N17" s="32"/>
      <c r="O17" s="32"/>
      <c r="P17" s="26"/>
    </row>
    <row r="18" spans="1:16" ht="84.75" customHeight="1">
      <c r="A18" s="27">
        <v>8</v>
      </c>
      <c r="B18" s="28"/>
      <c r="C18" s="29"/>
      <c r="D18" s="29"/>
      <c r="E18" s="72"/>
      <c r="F18" s="53" t="s">
        <v>166</v>
      </c>
      <c r="G18" s="30" t="s">
        <v>271</v>
      </c>
      <c r="H18" s="54"/>
      <c r="I18" s="49"/>
      <c r="J18" s="31"/>
      <c r="K18" s="16"/>
      <c r="L18" s="32"/>
      <c r="M18" s="32"/>
      <c r="N18" s="32"/>
      <c r="O18" s="32" t="s">
        <v>7</v>
      </c>
      <c r="P18" s="33"/>
    </row>
    <row r="19" spans="1:16" ht="111" customHeight="1">
      <c r="A19" s="27">
        <v>9</v>
      </c>
      <c r="B19" s="28"/>
      <c r="C19" s="29"/>
      <c r="D19" s="29"/>
      <c r="E19" s="72" t="s">
        <v>298</v>
      </c>
      <c r="F19" s="53" t="s">
        <v>299</v>
      </c>
      <c r="G19" s="30" t="s">
        <v>280</v>
      </c>
      <c r="H19" s="54" t="s">
        <v>297</v>
      </c>
      <c r="I19" s="49"/>
      <c r="J19" s="31"/>
      <c r="K19" s="16"/>
      <c r="L19" s="32"/>
      <c r="M19" s="32"/>
      <c r="N19" s="32"/>
      <c r="O19" s="32"/>
      <c r="P19" s="33"/>
    </row>
    <row r="20" spans="1:16" ht="105.75" customHeight="1">
      <c r="A20" s="64">
        <v>10</v>
      </c>
      <c r="B20" s="28" t="s">
        <v>115</v>
      </c>
      <c r="C20" s="29" t="s">
        <v>117</v>
      </c>
      <c r="D20" s="29" t="s">
        <v>153</v>
      </c>
      <c r="E20" s="72" t="s">
        <v>116</v>
      </c>
      <c r="F20" s="53" t="s">
        <v>121</v>
      </c>
      <c r="G20" s="30" t="s">
        <v>144</v>
      </c>
      <c r="H20" s="54" t="s">
        <v>122</v>
      </c>
      <c r="I20" s="49">
        <v>4</v>
      </c>
      <c r="J20" s="31" t="s">
        <v>14</v>
      </c>
      <c r="K20" s="16" t="str">
        <f>VLOOKUP($I20&amp;$J20,Sheet1!$A$7:$B$31,2,FALSE)</f>
        <v>Substantial</v>
      </c>
      <c r="L20" s="32" t="s">
        <v>7</v>
      </c>
      <c r="M20" s="32"/>
      <c r="N20" s="32"/>
      <c r="O20" s="32"/>
      <c r="P20" s="33"/>
    </row>
    <row r="21" spans="1:16" ht="94.5" customHeight="1">
      <c r="A21" s="27">
        <v>11</v>
      </c>
      <c r="B21" s="28"/>
      <c r="C21" s="29" t="s">
        <v>118</v>
      </c>
      <c r="D21" s="29" t="s">
        <v>120</v>
      </c>
      <c r="E21" s="72"/>
      <c r="G21" s="53" t="s">
        <v>272</v>
      </c>
      <c r="H21" s="54"/>
      <c r="I21" s="49"/>
      <c r="J21" s="31"/>
      <c r="K21" s="16"/>
      <c r="L21" s="32" t="s">
        <v>7</v>
      </c>
      <c r="M21" s="32" t="s">
        <v>7</v>
      </c>
      <c r="N21" s="32"/>
      <c r="O21" s="32"/>
      <c r="P21" s="33"/>
    </row>
    <row r="22" spans="1:16" ht="121.5" customHeight="1" thickBot="1">
      <c r="A22" s="27">
        <v>12</v>
      </c>
      <c r="B22" s="28"/>
      <c r="C22" s="29" t="s">
        <v>119</v>
      </c>
      <c r="D22" s="29" t="s">
        <v>153</v>
      </c>
      <c r="E22" s="72"/>
      <c r="F22" s="53"/>
      <c r="G22" s="30"/>
      <c r="H22" s="54"/>
      <c r="I22" s="49"/>
      <c r="J22" s="31"/>
      <c r="K22" s="16"/>
      <c r="L22" s="32" t="s">
        <v>7</v>
      </c>
      <c r="M22" s="32"/>
      <c r="N22" s="32"/>
      <c r="O22" s="32"/>
      <c r="P22" s="33"/>
    </row>
    <row r="23" spans="1:16" ht="19.5" customHeight="1" thickBot="1">
      <c r="A23" s="114" t="s">
        <v>94</v>
      </c>
      <c r="B23" s="116"/>
      <c r="C23" s="116"/>
      <c r="D23" s="116"/>
      <c r="E23" s="116"/>
      <c r="F23" s="116"/>
      <c r="G23" s="116"/>
      <c r="H23" s="116"/>
      <c r="I23" s="116"/>
      <c r="J23" s="116"/>
      <c r="K23" s="116"/>
      <c r="L23" s="116"/>
      <c r="M23" s="116"/>
      <c r="N23" s="116"/>
      <c r="O23" s="116"/>
      <c r="P23" s="117"/>
    </row>
    <row r="24" spans="1:16" ht="111" customHeight="1">
      <c r="A24" s="22">
        <v>13</v>
      </c>
      <c r="B24" s="23" t="s">
        <v>123</v>
      </c>
      <c r="C24" s="69" t="s">
        <v>274</v>
      </c>
      <c r="D24" s="70" t="s">
        <v>294</v>
      </c>
      <c r="E24" s="71" t="s">
        <v>273</v>
      </c>
      <c r="F24" s="58" t="s">
        <v>124</v>
      </c>
      <c r="G24" s="59" t="s">
        <v>275</v>
      </c>
      <c r="H24" s="60"/>
      <c r="I24" s="57">
        <v>3</v>
      </c>
      <c r="J24" s="24" t="s">
        <v>14</v>
      </c>
      <c r="K24" s="16" t="str">
        <f>VLOOKUP($I24&amp;$J24,Sheet1!$A$7:$B$31,2,FALSE)</f>
        <v>Moderate</v>
      </c>
      <c r="L24" s="32" t="s">
        <v>7</v>
      </c>
      <c r="M24" s="32"/>
      <c r="N24" s="32" t="s">
        <v>7</v>
      </c>
      <c r="O24" s="32"/>
      <c r="P24" s="26"/>
    </row>
    <row r="25" spans="1:16" ht="78" customHeight="1">
      <c r="A25" s="27">
        <v>14</v>
      </c>
      <c r="B25" s="28"/>
      <c r="C25" s="29" t="s">
        <v>225</v>
      </c>
      <c r="D25" s="29" t="s">
        <v>154</v>
      </c>
      <c r="E25" s="72"/>
      <c r="F25" s="61" t="s">
        <v>125</v>
      </c>
      <c r="G25" s="35" t="s">
        <v>161</v>
      </c>
      <c r="H25" s="62"/>
      <c r="I25" s="49"/>
      <c r="J25" s="31"/>
      <c r="K25" s="16"/>
      <c r="L25" s="32" t="s">
        <v>7</v>
      </c>
      <c r="M25" s="32"/>
      <c r="N25" s="32"/>
      <c r="O25" s="32"/>
      <c r="P25" s="33"/>
    </row>
    <row r="26" spans="1:16" ht="99.75" customHeight="1">
      <c r="A26" s="27">
        <v>15</v>
      </c>
      <c r="B26" s="28"/>
      <c r="C26" s="29" t="s">
        <v>126</v>
      </c>
      <c r="D26" s="29" t="s">
        <v>154</v>
      </c>
      <c r="E26" s="72"/>
      <c r="F26" s="53" t="s">
        <v>302</v>
      </c>
      <c r="G26" s="30" t="s">
        <v>301</v>
      </c>
      <c r="H26" s="54" t="s">
        <v>300</v>
      </c>
      <c r="I26" s="49"/>
      <c r="J26" s="31"/>
      <c r="K26" s="16"/>
      <c r="L26" s="32" t="s">
        <v>7</v>
      </c>
      <c r="M26" s="32"/>
      <c r="N26" s="32"/>
      <c r="O26" s="32"/>
      <c r="P26" s="33"/>
    </row>
    <row r="27" spans="1:16" ht="72" customHeight="1">
      <c r="A27" s="27">
        <v>16</v>
      </c>
      <c r="B27" s="28" t="s">
        <v>303</v>
      </c>
      <c r="C27" s="29" t="s">
        <v>276</v>
      </c>
      <c r="D27" s="29" t="s">
        <v>279</v>
      </c>
      <c r="E27" s="72" t="s">
        <v>277</v>
      </c>
      <c r="F27" s="53" t="s">
        <v>278</v>
      </c>
      <c r="G27" s="30" t="s">
        <v>280</v>
      </c>
      <c r="H27" s="54"/>
      <c r="I27" s="49">
        <v>3</v>
      </c>
      <c r="J27" s="31" t="s">
        <v>14</v>
      </c>
      <c r="K27" s="16" t="str">
        <f>VLOOKUP($I27&amp;$J27,Sheet1!$A$7:$B$31,2,FALSE)</f>
        <v>Moderate</v>
      </c>
      <c r="L27" s="32"/>
      <c r="M27" s="32"/>
      <c r="N27" s="32" t="s">
        <v>7</v>
      </c>
      <c r="O27" s="32"/>
      <c r="P27" s="33"/>
    </row>
    <row r="28" spans="1:16" ht="60" customHeight="1">
      <c r="A28" s="27">
        <v>17</v>
      </c>
      <c r="B28" s="28" t="s">
        <v>127</v>
      </c>
      <c r="C28" s="29" t="s">
        <v>128</v>
      </c>
      <c r="D28" s="29" t="s">
        <v>152</v>
      </c>
      <c r="E28" s="72" t="s">
        <v>129</v>
      </c>
      <c r="F28" s="53" t="s">
        <v>130</v>
      </c>
      <c r="G28" s="30" t="s">
        <v>155</v>
      </c>
      <c r="H28" s="54" t="s">
        <v>300</v>
      </c>
      <c r="I28" s="49">
        <v>3</v>
      </c>
      <c r="J28" s="31" t="s">
        <v>13</v>
      </c>
      <c r="K28" s="16" t="str">
        <f>VLOOKUP($I28&amp;$J28,Sheet1!$A$7:$B$31,2,FALSE)</f>
        <v>Low</v>
      </c>
      <c r="L28" s="32" t="s">
        <v>7</v>
      </c>
      <c r="M28" s="32"/>
      <c r="N28" s="32"/>
      <c r="O28" s="32"/>
      <c r="P28" s="33"/>
    </row>
    <row r="29" spans="1:16" ht="70.5" customHeight="1">
      <c r="A29" s="27">
        <v>18</v>
      </c>
      <c r="B29" s="28"/>
      <c r="C29" s="29" t="s">
        <v>226</v>
      </c>
      <c r="D29" s="29" t="s">
        <v>282</v>
      </c>
      <c r="E29" s="72"/>
      <c r="F29" s="53"/>
      <c r="G29" s="30"/>
      <c r="H29" s="54"/>
      <c r="I29" s="49"/>
      <c r="J29" s="31"/>
      <c r="K29" s="16"/>
      <c r="L29" s="32" t="s">
        <v>7</v>
      </c>
      <c r="M29" s="32"/>
      <c r="N29" s="32"/>
      <c r="O29" s="36"/>
      <c r="P29" s="33"/>
    </row>
    <row r="30" spans="1:16" ht="74.25" customHeight="1" thickBot="1">
      <c r="A30" s="27">
        <v>19</v>
      </c>
      <c r="B30" s="34" t="s">
        <v>127</v>
      </c>
      <c r="C30" s="73"/>
      <c r="D30" s="73"/>
      <c r="E30" s="74" t="s">
        <v>131</v>
      </c>
      <c r="F30" s="55" t="s">
        <v>168</v>
      </c>
      <c r="G30" s="30" t="s">
        <v>156</v>
      </c>
      <c r="H30" s="56"/>
      <c r="I30" s="50">
        <v>3</v>
      </c>
      <c r="J30" s="31" t="s">
        <v>13</v>
      </c>
      <c r="K30" s="16" t="str">
        <f>VLOOKUP($I30&amp;$J30,Sheet1!$A$7:$B$31,2,FALSE)</f>
        <v>Low</v>
      </c>
      <c r="L30" s="32" t="s">
        <v>7</v>
      </c>
      <c r="M30" s="32"/>
      <c r="N30" s="32"/>
      <c r="O30" s="36"/>
      <c r="P30" s="37"/>
    </row>
    <row r="31" spans="1:16" ht="19.5" customHeight="1" thickBot="1">
      <c r="A31" s="114" t="s">
        <v>80</v>
      </c>
      <c r="B31" s="116"/>
      <c r="C31" s="116"/>
      <c r="D31" s="116"/>
      <c r="E31" s="116"/>
      <c r="F31" s="116"/>
      <c r="G31" s="116"/>
      <c r="H31" s="116"/>
      <c r="I31" s="116"/>
      <c r="J31" s="116"/>
      <c r="K31" s="116"/>
      <c r="L31" s="116"/>
      <c r="M31" s="116"/>
      <c r="N31" s="116"/>
      <c r="O31" s="116"/>
      <c r="P31" s="117"/>
    </row>
    <row r="32" spans="1:16" ht="87" customHeight="1" thickBot="1">
      <c r="A32" s="22">
        <v>20</v>
      </c>
      <c r="B32" s="23" t="s">
        <v>254</v>
      </c>
      <c r="C32" s="69" t="s">
        <v>256</v>
      </c>
      <c r="D32" s="102" t="s">
        <v>258</v>
      </c>
      <c r="E32" s="75"/>
      <c r="F32" s="101" t="s">
        <v>257</v>
      </c>
      <c r="G32" s="30" t="s">
        <v>259</v>
      </c>
      <c r="H32" s="60"/>
      <c r="I32" s="57">
        <v>4</v>
      </c>
      <c r="J32" s="24" t="s">
        <v>13</v>
      </c>
      <c r="K32" s="16" t="str">
        <f>VLOOKUP($I32&amp;$J32,Sheet1!$A$7:$B$31,2,FALSE)</f>
        <v>Moderate</v>
      </c>
      <c r="L32" s="32"/>
      <c r="M32" s="32"/>
      <c r="N32" s="32"/>
      <c r="O32" s="32"/>
      <c r="P32" s="26"/>
    </row>
    <row r="33" spans="1:16" ht="87.75" customHeight="1" thickBot="1">
      <c r="A33" s="22">
        <v>21</v>
      </c>
      <c r="B33" s="23" t="s">
        <v>255</v>
      </c>
      <c r="C33" s="69" t="s">
        <v>260</v>
      </c>
      <c r="D33" s="102" t="s">
        <v>258</v>
      </c>
      <c r="E33" s="75"/>
      <c r="F33" s="101" t="s">
        <v>261</v>
      </c>
      <c r="G33" s="30" t="s">
        <v>262</v>
      </c>
      <c r="H33" s="60"/>
      <c r="I33" s="57">
        <v>3</v>
      </c>
      <c r="J33" s="24" t="s">
        <v>14</v>
      </c>
      <c r="K33" s="16" t="str">
        <f>VLOOKUP($I33&amp;$J33,Sheet1!$A$7:$B$31,2,FALSE)</f>
        <v>Moderate</v>
      </c>
      <c r="L33" s="32"/>
      <c r="M33" s="32"/>
      <c r="N33" s="32"/>
      <c r="O33" s="32"/>
      <c r="P33" s="26"/>
    </row>
    <row r="34" spans="1:16" ht="19.5" customHeight="1" thickBot="1">
      <c r="A34" s="114" t="s">
        <v>81</v>
      </c>
      <c r="B34" s="116"/>
      <c r="C34" s="116"/>
      <c r="D34" s="116"/>
      <c r="E34" s="116"/>
      <c r="F34" s="116"/>
      <c r="G34" s="116"/>
      <c r="H34" s="116"/>
      <c r="I34" s="116"/>
      <c r="J34" s="116"/>
      <c r="K34" s="116"/>
      <c r="L34" s="116"/>
      <c r="M34" s="116"/>
      <c r="N34" s="116"/>
      <c r="O34" s="116"/>
      <c r="P34" s="117"/>
    </row>
    <row r="35" spans="1:16" ht="81" customHeight="1" thickBot="1">
      <c r="A35" s="22">
        <v>22</v>
      </c>
      <c r="B35" s="23" t="s">
        <v>133</v>
      </c>
      <c r="C35" s="69" t="s">
        <v>169</v>
      </c>
      <c r="D35" s="69" t="s">
        <v>147</v>
      </c>
      <c r="E35" s="75" t="s">
        <v>132</v>
      </c>
      <c r="F35" s="51" t="s">
        <v>170</v>
      </c>
      <c r="G35" s="39" t="s">
        <v>148</v>
      </c>
      <c r="H35" s="52" t="s">
        <v>149</v>
      </c>
      <c r="I35" s="57">
        <v>2</v>
      </c>
      <c r="J35" s="24" t="s">
        <v>14</v>
      </c>
      <c r="K35" s="16" t="str">
        <f>VLOOKUP($I35&amp;$J35,Sheet1!$A$7:$B$31,2,FALSE)</f>
        <v>Low</v>
      </c>
      <c r="L35" s="32" t="s">
        <v>7</v>
      </c>
      <c r="M35" s="25"/>
      <c r="N35" s="25"/>
      <c r="O35" s="38"/>
      <c r="P35" s="26"/>
    </row>
    <row r="36" spans="1:16" ht="19.5" customHeight="1" thickBot="1">
      <c r="A36" s="114" t="s">
        <v>104</v>
      </c>
      <c r="B36" s="116"/>
      <c r="C36" s="116"/>
      <c r="D36" s="116"/>
      <c r="E36" s="116"/>
      <c r="F36" s="116"/>
      <c r="G36" s="116"/>
      <c r="H36" s="116"/>
      <c r="I36" s="116"/>
      <c r="J36" s="116"/>
      <c r="K36" s="116"/>
      <c r="L36" s="116"/>
      <c r="M36" s="116"/>
      <c r="N36" s="116"/>
      <c r="O36" s="116"/>
      <c r="P36" s="117"/>
    </row>
    <row r="37" spans="1:16" ht="60" customHeight="1">
      <c r="A37" s="22">
        <v>23</v>
      </c>
      <c r="B37" s="23" t="s">
        <v>171</v>
      </c>
      <c r="C37" s="69" t="s">
        <v>283</v>
      </c>
      <c r="D37" s="69" t="s">
        <v>295</v>
      </c>
      <c r="E37" s="75" t="s">
        <v>172</v>
      </c>
      <c r="F37" s="51" t="s">
        <v>134</v>
      </c>
      <c r="G37" s="30" t="s">
        <v>150</v>
      </c>
      <c r="H37" s="52" t="s">
        <v>157</v>
      </c>
      <c r="I37" s="57">
        <v>2</v>
      </c>
      <c r="J37" s="24" t="s">
        <v>14</v>
      </c>
      <c r="K37" s="16" t="str">
        <f>VLOOKUP($I37&amp;$J37,Sheet1!$A$7:$B$31,2,FALSE)</f>
        <v>Low</v>
      </c>
      <c r="L37" s="32" t="s">
        <v>7</v>
      </c>
      <c r="M37" s="25"/>
      <c r="N37" s="25"/>
      <c r="O37" s="38"/>
      <c r="P37" s="26"/>
    </row>
    <row r="38" spans="1:16" ht="60" customHeight="1">
      <c r="A38" s="22">
        <v>24</v>
      </c>
      <c r="B38" s="92" t="s">
        <v>187</v>
      </c>
      <c r="C38" s="78" t="s">
        <v>189</v>
      </c>
      <c r="D38" s="78" t="s">
        <v>190</v>
      </c>
      <c r="E38" s="93" t="s">
        <v>191</v>
      </c>
      <c r="F38" s="94" t="s">
        <v>193</v>
      </c>
      <c r="G38" s="95" t="s">
        <v>193</v>
      </c>
      <c r="H38" s="96" t="s">
        <v>192</v>
      </c>
      <c r="I38" s="48">
        <v>2</v>
      </c>
      <c r="J38" s="24" t="s">
        <v>13</v>
      </c>
      <c r="K38" s="16" t="str">
        <f>VLOOKUP($I38&amp;$J38,Sheet1!$A$7:$B$31,2,FALSE)</f>
        <v>Low</v>
      </c>
      <c r="L38" s="25"/>
      <c r="M38" s="25"/>
      <c r="N38" s="25"/>
      <c r="O38" s="38"/>
      <c r="P38" s="26" t="s">
        <v>7</v>
      </c>
    </row>
    <row r="39" spans="1:16" ht="60" customHeight="1" thickBot="1">
      <c r="A39" s="22">
        <v>25</v>
      </c>
      <c r="B39" s="92" t="s">
        <v>296</v>
      </c>
      <c r="C39" s="78" t="s">
        <v>196</v>
      </c>
      <c r="D39" s="78" t="s">
        <v>195</v>
      </c>
      <c r="E39" s="93" t="s">
        <v>191</v>
      </c>
      <c r="F39" s="94" t="s">
        <v>194</v>
      </c>
      <c r="G39" s="95" t="s">
        <v>197</v>
      </c>
      <c r="H39" s="96" t="s">
        <v>192</v>
      </c>
      <c r="I39" s="48">
        <v>2</v>
      </c>
      <c r="J39" s="24" t="s">
        <v>4</v>
      </c>
      <c r="K39" s="16" t="str">
        <f>VLOOKUP($I39&amp;$J39,Sheet1!$A$7:$B$31,2,FALSE)</f>
        <v>Moderate</v>
      </c>
      <c r="L39" s="25"/>
      <c r="M39" s="25"/>
      <c r="N39" s="25" t="s">
        <v>7</v>
      </c>
      <c r="O39" s="38"/>
      <c r="P39" s="26"/>
    </row>
    <row r="40" spans="1:16" ht="19.5" customHeight="1" thickBot="1">
      <c r="A40" s="114" t="s">
        <v>82</v>
      </c>
      <c r="B40" s="116"/>
      <c r="C40" s="116"/>
      <c r="D40" s="116"/>
      <c r="E40" s="116"/>
      <c r="F40" s="116"/>
      <c r="G40" s="116"/>
      <c r="H40" s="116"/>
      <c r="I40" s="116"/>
      <c r="J40" s="116"/>
      <c r="K40" s="116"/>
      <c r="L40" s="116"/>
      <c r="M40" s="116"/>
      <c r="N40" s="116"/>
      <c r="O40" s="116"/>
      <c r="P40" s="117"/>
    </row>
    <row r="41" spans="1:16" ht="115.5" customHeight="1">
      <c r="A41" s="22">
        <v>26</v>
      </c>
      <c r="B41" s="23" t="s">
        <v>173</v>
      </c>
      <c r="C41" s="69" t="s">
        <v>174</v>
      </c>
      <c r="D41" s="70" t="s">
        <v>284</v>
      </c>
      <c r="E41" s="75" t="s">
        <v>175</v>
      </c>
      <c r="F41" s="51" t="s">
        <v>176</v>
      </c>
      <c r="G41" s="39" t="s">
        <v>145</v>
      </c>
      <c r="H41" s="52"/>
      <c r="I41" s="57">
        <v>2</v>
      </c>
      <c r="J41" s="24" t="s">
        <v>13</v>
      </c>
      <c r="K41" s="16" t="str">
        <f>VLOOKUP($I41&amp;$J41,Sheet1!$A$7:$B$31,2,FALSE)</f>
        <v>Low</v>
      </c>
      <c r="L41" s="32"/>
      <c r="M41" s="25" t="s">
        <v>7</v>
      </c>
      <c r="N41" s="25"/>
      <c r="O41" s="38"/>
      <c r="P41" s="26"/>
    </row>
    <row r="42" spans="1:16" ht="97.5" customHeight="1">
      <c r="A42" s="27">
        <v>27</v>
      </c>
      <c r="B42" s="28"/>
      <c r="C42" s="29"/>
      <c r="D42" s="29"/>
      <c r="E42" s="72"/>
      <c r="F42" s="53" t="s">
        <v>135</v>
      </c>
      <c r="G42" s="30" t="s">
        <v>146</v>
      </c>
      <c r="H42" s="54"/>
      <c r="I42" s="49"/>
      <c r="J42" s="31"/>
      <c r="K42" s="16"/>
      <c r="L42" s="32" t="s">
        <v>7</v>
      </c>
      <c r="M42" s="32"/>
      <c r="N42" s="32"/>
      <c r="O42" s="32"/>
      <c r="P42" s="33"/>
    </row>
    <row r="43" spans="1:16" ht="105" customHeight="1" thickBot="1">
      <c r="A43" s="27">
        <v>28</v>
      </c>
      <c r="B43" s="28" t="s">
        <v>263</v>
      </c>
      <c r="C43" s="29" t="s">
        <v>264</v>
      </c>
      <c r="D43" s="29" t="s">
        <v>265</v>
      </c>
      <c r="E43" s="72" t="s">
        <v>266</v>
      </c>
      <c r="F43" s="103" t="s">
        <v>268</v>
      </c>
      <c r="G43" s="53" t="s">
        <v>267</v>
      </c>
      <c r="H43" s="54"/>
      <c r="I43" s="49">
        <v>2</v>
      </c>
      <c r="J43" s="31" t="s">
        <v>4</v>
      </c>
      <c r="K43" s="16" t="str">
        <f>VLOOKUP($I43&amp;$J43,Sheet1!$A$7:$B$31,2,FALSE)</f>
        <v>Moderate</v>
      </c>
      <c r="L43" s="32"/>
      <c r="M43" s="32"/>
      <c r="N43" s="32" t="s">
        <v>7</v>
      </c>
      <c r="O43" s="32" t="s">
        <v>7</v>
      </c>
      <c r="P43" s="33" t="s">
        <v>7</v>
      </c>
    </row>
    <row r="44" spans="1:16" ht="19.5" customHeight="1" thickBot="1">
      <c r="A44" s="114" t="s">
        <v>83</v>
      </c>
      <c r="B44" s="115"/>
      <c r="C44" s="115"/>
      <c r="D44" s="115"/>
      <c r="E44" s="115"/>
      <c r="F44" s="116"/>
      <c r="G44" s="116"/>
      <c r="H44" s="116"/>
      <c r="I44" s="116"/>
      <c r="J44" s="116"/>
      <c r="K44" s="116"/>
      <c r="L44" s="116"/>
      <c r="M44" s="116"/>
      <c r="N44" s="116"/>
      <c r="O44" s="116"/>
      <c r="P44" s="117"/>
    </row>
    <row r="45" spans="1:16" ht="73.5" customHeight="1" thickBot="1">
      <c r="A45" s="22">
        <v>29</v>
      </c>
      <c r="B45" s="76" t="s">
        <v>136</v>
      </c>
      <c r="C45" s="69"/>
      <c r="D45" s="69"/>
      <c r="E45" s="75" t="s">
        <v>137</v>
      </c>
      <c r="F45" s="80" t="s">
        <v>285</v>
      </c>
      <c r="G45" s="39" t="s">
        <v>286</v>
      </c>
      <c r="H45" s="52" t="s">
        <v>159</v>
      </c>
      <c r="I45" s="57">
        <v>3</v>
      </c>
      <c r="J45" s="24" t="s">
        <v>13</v>
      </c>
      <c r="K45" s="16" t="str">
        <f>VLOOKUP($I45&amp;$J45,Sheet1!$A$7:$B$31,2,FALSE)</f>
        <v>Low</v>
      </c>
      <c r="L45" s="32" t="s">
        <v>7</v>
      </c>
      <c r="M45" s="25"/>
      <c r="N45" s="25"/>
      <c r="O45" s="38"/>
      <c r="P45" s="26"/>
    </row>
    <row r="46" spans="1:16" ht="81" customHeight="1" thickBot="1">
      <c r="A46" s="27">
        <v>30</v>
      </c>
      <c r="B46" s="34" t="s">
        <v>136</v>
      </c>
      <c r="C46" s="73"/>
      <c r="D46" s="73"/>
      <c r="E46" s="74" t="s">
        <v>138</v>
      </c>
      <c r="F46" s="86" t="s">
        <v>177</v>
      </c>
      <c r="G46" s="79" t="s">
        <v>158</v>
      </c>
      <c r="H46" s="52" t="s">
        <v>159</v>
      </c>
      <c r="I46" s="49">
        <v>3</v>
      </c>
      <c r="J46" s="31" t="s">
        <v>14</v>
      </c>
      <c r="K46" s="16" t="str">
        <f>VLOOKUP($I46&amp;$J46,Sheet1!$A$7:$B$31,2,FALSE)</f>
        <v>Moderate</v>
      </c>
      <c r="L46" s="32" t="s">
        <v>7</v>
      </c>
      <c r="M46" s="32"/>
      <c r="N46" s="32"/>
      <c r="O46" s="36"/>
      <c r="P46" s="33"/>
    </row>
    <row r="47" spans="1:16" ht="19.5" customHeight="1" thickBot="1">
      <c r="A47" s="114" t="s">
        <v>78</v>
      </c>
      <c r="B47" s="115"/>
      <c r="C47" s="115"/>
      <c r="D47" s="115"/>
      <c r="E47" s="115"/>
      <c r="F47" s="115"/>
      <c r="G47" s="115"/>
      <c r="H47" s="115"/>
      <c r="I47" s="116"/>
      <c r="J47" s="116"/>
      <c r="K47" s="116"/>
      <c r="L47" s="116"/>
      <c r="M47" s="116"/>
      <c r="N47" s="116"/>
      <c r="O47" s="116"/>
      <c r="P47" s="117"/>
    </row>
    <row r="48" spans="1:16" ht="60" customHeight="1">
      <c r="A48" s="22">
        <v>31</v>
      </c>
      <c r="B48" s="23" t="s">
        <v>181</v>
      </c>
      <c r="C48" s="69" t="s">
        <v>287</v>
      </c>
      <c r="D48" s="69" t="s">
        <v>182</v>
      </c>
      <c r="E48" s="75" t="s">
        <v>183</v>
      </c>
      <c r="F48" s="51" t="s">
        <v>184</v>
      </c>
      <c r="G48" s="39" t="s">
        <v>185</v>
      </c>
      <c r="H48" s="52" t="s">
        <v>188</v>
      </c>
      <c r="I48" s="57">
        <v>3</v>
      </c>
      <c r="J48" s="24" t="s">
        <v>12</v>
      </c>
      <c r="K48" s="16" t="str">
        <f>VLOOKUP($I48&amp;$J48,Sheet1!$A$7:$B$31,2,FALSE)</f>
        <v>Low</v>
      </c>
      <c r="L48" s="25" t="s">
        <v>7</v>
      </c>
      <c r="M48" s="25"/>
      <c r="N48" s="25"/>
      <c r="O48" s="38"/>
      <c r="P48" s="26"/>
    </row>
    <row r="49" spans="1:16" ht="60" customHeight="1">
      <c r="A49" s="22">
        <v>32</v>
      </c>
      <c r="B49" s="92" t="s">
        <v>198</v>
      </c>
      <c r="C49" s="78" t="s">
        <v>288</v>
      </c>
      <c r="D49" s="78" t="s">
        <v>199</v>
      </c>
      <c r="E49" s="93" t="s">
        <v>191</v>
      </c>
      <c r="F49" s="94" t="s">
        <v>194</v>
      </c>
      <c r="G49" s="95" t="s">
        <v>200</v>
      </c>
      <c r="H49" s="96" t="s">
        <v>192</v>
      </c>
      <c r="I49" s="48">
        <v>2</v>
      </c>
      <c r="J49" s="24" t="s">
        <v>13</v>
      </c>
      <c r="K49" s="16" t="str">
        <f>VLOOKUP($I49&amp;$J49,Sheet1!$A$7:$B$31,2,FALSE)</f>
        <v>Low</v>
      </c>
      <c r="L49" s="25"/>
      <c r="M49" s="25"/>
      <c r="N49" s="25" t="s">
        <v>7</v>
      </c>
      <c r="O49" s="38"/>
      <c r="P49" s="26"/>
    </row>
    <row r="50" spans="1:16" ht="60" customHeight="1">
      <c r="A50" s="22">
        <v>33</v>
      </c>
      <c r="B50" s="92" t="s">
        <v>201</v>
      </c>
      <c r="C50" s="78" t="s">
        <v>212</v>
      </c>
      <c r="D50" s="78" t="s">
        <v>213</v>
      </c>
      <c r="E50" s="93"/>
      <c r="F50" s="94" t="s">
        <v>214</v>
      </c>
      <c r="G50" s="95" t="s">
        <v>290</v>
      </c>
      <c r="H50" s="96" t="s">
        <v>289</v>
      </c>
      <c r="I50" s="48">
        <v>4</v>
      </c>
      <c r="J50" s="24" t="s">
        <v>13</v>
      </c>
      <c r="K50" s="16" t="str">
        <f>VLOOKUP($I50&amp;$J50,Sheet1!$A$7:$B$31,2,FALSE)</f>
        <v>Moderate</v>
      </c>
      <c r="L50" s="25" t="s">
        <v>7</v>
      </c>
      <c r="M50" s="25"/>
      <c r="N50" s="25"/>
      <c r="O50" s="38"/>
      <c r="P50" s="26"/>
    </row>
    <row r="51" spans="1:16" ht="60" customHeight="1">
      <c r="A51" s="22">
        <v>34</v>
      </c>
      <c r="B51" s="92" t="s">
        <v>202</v>
      </c>
      <c r="C51" s="78"/>
      <c r="D51" s="78"/>
      <c r="E51" s="93" t="s">
        <v>202</v>
      </c>
      <c r="F51" s="94" t="s">
        <v>193</v>
      </c>
      <c r="G51" s="95" t="s">
        <v>193</v>
      </c>
      <c r="H51" s="96" t="s">
        <v>202</v>
      </c>
      <c r="I51" s="48">
        <v>5</v>
      </c>
      <c r="J51" s="24" t="s">
        <v>13</v>
      </c>
      <c r="K51" s="16" t="str">
        <f>VLOOKUP($I51&amp;$J51,Sheet1!$A$7:$B$31,2,FALSE)</f>
        <v>Substantial</v>
      </c>
      <c r="L51" s="25" t="s">
        <v>7</v>
      </c>
      <c r="M51" s="25"/>
      <c r="N51" s="25"/>
      <c r="O51" s="38"/>
      <c r="P51" s="26" t="s">
        <v>7</v>
      </c>
    </row>
    <row r="52" spans="1:16" ht="60" customHeight="1">
      <c r="A52" s="22">
        <v>35</v>
      </c>
      <c r="B52" s="92" t="s">
        <v>203</v>
      </c>
      <c r="C52" s="78" t="s">
        <v>291</v>
      </c>
      <c r="D52" s="78" t="s">
        <v>227</v>
      </c>
      <c r="E52" s="93" t="s">
        <v>122</v>
      </c>
      <c r="F52" s="94"/>
      <c r="G52" s="95" t="s">
        <v>229</v>
      </c>
      <c r="H52" s="96" t="s">
        <v>122</v>
      </c>
      <c r="I52" s="48">
        <v>4</v>
      </c>
      <c r="J52" s="24" t="s">
        <v>13</v>
      </c>
      <c r="K52" s="16" t="str">
        <f>VLOOKUP($I52&amp;$J52,Sheet1!$A$7:$B$31,2,FALSE)</f>
        <v>Moderate</v>
      </c>
      <c r="L52" s="25" t="s">
        <v>7</v>
      </c>
      <c r="M52" s="25"/>
      <c r="N52" s="25"/>
      <c r="O52" s="38"/>
      <c r="P52" s="26"/>
    </row>
    <row r="53" spans="1:16" ht="60" customHeight="1">
      <c r="A53" s="22">
        <v>36</v>
      </c>
      <c r="B53" s="92" t="s">
        <v>204</v>
      </c>
      <c r="C53" s="78" t="s">
        <v>231</v>
      </c>
      <c r="D53" s="78" t="s">
        <v>233</v>
      </c>
      <c r="E53" s="93" t="s">
        <v>230</v>
      </c>
      <c r="F53" s="94" t="s">
        <v>232</v>
      </c>
      <c r="G53" s="95" t="s">
        <v>236</v>
      </c>
      <c r="H53" s="96" t="s">
        <v>217</v>
      </c>
      <c r="I53" s="48">
        <v>4</v>
      </c>
      <c r="J53" s="24" t="s">
        <v>12</v>
      </c>
      <c r="K53" s="16" t="str">
        <f>VLOOKUP($I53&amp;$J53,Sheet1!$A$7:$B$31,2,FALSE)</f>
        <v>Low</v>
      </c>
      <c r="L53" s="25" t="s">
        <v>7</v>
      </c>
      <c r="M53" s="25" t="s">
        <v>7</v>
      </c>
      <c r="N53" s="25"/>
      <c r="O53" s="38"/>
      <c r="P53" s="26"/>
    </row>
    <row r="54" spans="1:16" ht="60" customHeight="1">
      <c r="A54" s="22">
        <v>37</v>
      </c>
      <c r="B54" s="92" t="s">
        <v>205</v>
      </c>
      <c r="C54" s="78" t="s">
        <v>234</v>
      </c>
      <c r="D54" s="78" t="s">
        <v>233</v>
      </c>
      <c r="E54" s="93" t="s">
        <v>230</v>
      </c>
      <c r="F54" s="94" t="s">
        <v>235</v>
      </c>
      <c r="G54" s="95" t="s">
        <v>236</v>
      </c>
      <c r="H54" s="96" t="s">
        <v>217</v>
      </c>
      <c r="I54" s="48">
        <v>4</v>
      </c>
      <c r="J54" s="24" t="s">
        <v>12</v>
      </c>
      <c r="K54" s="16" t="str">
        <f>VLOOKUP($I54&amp;$J54,Sheet1!$A$7:$B$31,2,FALSE)</f>
        <v>Low</v>
      </c>
      <c r="L54" s="25" t="s">
        <v>7</v>
      </c>
      <c r="M54" s="25" t="s">
        <v>7</v>
      </c>
      <c r="N54" s="25"/>
      <c r="O54" s="38"/>
      <c r="P54" s="26"/>
    </row>
    <row r="55" spans="1:16" ht="60" customHeight="1">
      <c r="A55" s="22">
        <v>38</v>
      </c>
      <c r="B55" s="92" t="s">
        <v>206</v>
      </c>
      <c r="C55" s="78" t="s">
        <v>292</v>
      </c>
      <c r="D55" s="78" t="s">
        <v>293</v>
      </c>
      <c r="E55" s="93" t="s">
        <v>217</v>
      </c>
      <c r="F55" s="94" t="s">
        <v>238</v>
      </c>
      <c r="G55" s="95" t="s">
        <v>237</v>
      </c>
      <c r="H55" s="96" t="s">
        <v>217</v>
      </c>
      <c r="I55" s="48">
        <v>4</v>
      </c>
      <c r="J55" s="24" t="s">
        <v>12</v>
      </c>
      <c r="K55" s="16" t="str">
        <f>VLOOKUP($I55&amp;$J55,Sheet1!$A$7:$B$31,2,FALSE)</f>
        <v>Low</v>
      </c>
      <c r="L55" s="25" t="s">
        <v>7</v>
      </c>
      <c r="M55" s="25"/>
      <c r="N55" s="25"/>
      <c r="O55" s="38"/>
      <c r="P55" s="26"/>
    </row>
    <row r="56" spans="1:16" ht="67.5" customHeight="1">
      <c r="A56" s="22">
        <v>39</v>
      </c>
      <c r="B56" s="92" t="s">
        <v>207</v>
      </c>
      <c r="C56" s="78" t="s">
        <v>239</v>
      </c>
      <c r="D56" s="78" t="s">
        <v>240</v>
      </c>
      <c r="E56" s="93" t="s">
        <v>241</v>
      </c>
      <c r="F56" s="94" t="s">
        <v>244</v>
      </c>
      <c r="G56" s="95" t="s">
        <v>242</v>
      </c>
      <c r="H56" s="96" t="s">
        <v>243</v>
      </c>
      <c r="I56" s="48">
        <v>1</v>
      </c>
      <c r="J56" s="24" t="s">
        <v>12</v>
      </c>
      <c r="K56" s="16" t="str">
        <f>VLOOKUP($I56&amp;$J56,Sheet1!$A$7:$B$31,2,FALSE)</f>
        <v>Low</v>
      </c>
      <c r="L56" s="25" t="s">
        <v>7</v>
      </c>
      <c r="M56" s="25"/>
      <c r="N56" s="25" t="s">
        <v>7</v>
      </c>
      <c r="O56" s="38"/>
      <c r="P56" s="26"/>
    </row>
    <row r="57" spans="1:16" ht="60" customHeight="1">
      <c r="A57" s="22">
        <v>40</v>
      </c>
      <c r="B57" s="92" t="s">
        <v>209</v>
      </c>
      <c r="C57" s="78" t="s">
        <v>245</v>
      </c>
      <c r="D57" s="78" t="s">
        <v>246</v>
      </c>
      <c r="E57" s="93" t="s">
        <v>217</v>
      </c>
      <c r="F57" s="94" t="s">
        <v>193</v>
      </c>
      <c r="G57" s="95" t="s">
        <v>215</v>
      </c>
      <c r="H57" s="96" t="s">
        <v>217</v>
      </c>
      <c r="I57" s="48">
        <v>4</v>
      </c>
      <c r="J57" s="24" t="s">
        <v>13</v>
      </c>
      <c r="K57" s="16" t="str">
        <f>VLOOKUP($I57&amp;$J57,Sheet1!$A$7:$B$31,2,FALSE)</f>
        <v>Moderate</v>
      </c>
      <c r="L57" s="25" t="s">
        <v>7</v>
      </c>
      <c r="M57" s="25"/>
      <c r="N57" s="25"/>
      <c r="O57" s="38"/>
      <c r="P57" s="26" t="s">
        <v>7</v>
      </c>
    </row>
    <row r="58" spans="1:16" ht="60" customHeight="1">
      <c r="A58" s="22">
        <v>41</v>
      </c>
      <c r="B58" s="92" t="s">
        <v>210</v>
      </c>
      <c r="C58" s="78" t="s">
        <v>245</v>
      </c>
      <c r="D58" s="78" t="s">
        <v>216</v>
      </c>
      <c r="E58" s="93" t="s">
        <v>191</v>
      </c>
      <c r="F58" s="94" t="s">
        <v>193</v>
      </c>
      <c r="G58" s="95" t="s">
        <v>216</v>
      </c>
      <c r="H58" s="96" t="s">
        <v>192</v>
      </c>
      <c r="I58" s="48">
        <v>2</v>
      </c>
      <c r="J58" s="24" t="s">
        <v>13</v>
      </c>
      <c r="K58" s="16" t="str">
        <f>VLOOKUP($I58&amp;$J58,Sheet1!$A$7:$B$31,2,FALSE)</f>
        <v>Low</v>
      </c>
      <c r="L58" s="25" t="s">
        <v>7</v>
      </c>
      <c r="M58" s="25"/>
      <c r="N58" s="25"/>
      <c r="O58" s="38"/>
      <c r="P58" s="26" t="s">
        <v>7</v>
      </c>
    </row>
    <row r="59" spans="1:16" ht="60" customHeight="1">
      <c r="A59" s="22">
        <v>42</v>
      </c>
      <c r="B59" s="92" t="s">
        <v>211</v>
      </c>
      <c r="C59" s="78" t="s">
        <v>218</v>
      </c>
      <c r="D59" s="78" t="s">
        <v>219</v>
      </c>
      <c r="E59" s="93" t="s">
        <v>220</v>
      </c>
      <c r="F59" s="94" t="s">
        <v>221</v>
      </c>
      <c r="G59" s="95" t="s">
        <v>222</v>
      </c>
      <c r="H59" s="96" t="s">
        <v>223</v>
      </c>
      <c r="I59" s="48">
        <v>4</v>
      </c>
      <c r="J59" s="24" t="s">
        <v>13</v>
      </c>
      <c r="K59" s="16" t="str">
        <f>VLOOKUP($I59&amp;$J59,Sheet1!$A$7:$B$31,2,FALSE)</f>
        <v>Moderate</v>
      </c>
      <c r="L59" s="25" t="s">
        <v>7</v>
      </c>
      <c r="M59" s="25"/>
      <c r="N59" s="25" t="s">
        <v>7</v>
      </c>
      <c r="O59" s="38"/>
      <c r="P59" s="26"/>
    </row>
    <row r="60" spans="1:16" ht="60" customHeight="1" thickBot="1">
      <c r="A60" s="27">
        <v>43</v>
      </c>
      <c r="B60" s="34" t="s">
        <v>208</v>
      </c>
      <c r="C60" s="73" t="s">
        <v>247</v>
      </c>
      <c r="D60" s="81" t="s">
        <v>249</v>
      </c>
      <c r="E60" s="74" t="s">
        <v>248</v>
      </c>
      <c r="F60" s="98" t="s">
        <v>247</v>
      </c>
      <c r="G60" s="99" t="s">
        <v>249</v>
      </c>
      <c r="H60" s="56" t="s">
        <v>248</v>
      </c>
      <c r="I60" s="49">
        <v>4</v>
      </c>
      <c r="J60" s="31" t="s">
        <v>13</v>
      </c>
      <c r="K60" s="16" t="str">
        <f>VLOOKUP($I60&amp;$J60,Sheet1!$A$7:$B$31,2,FALSE)</f>
        <v>Moderate</v>
      </c>
      <c r="L60" s="32" t="s">
        <v>7</v>
      </c>
      <c r="M60" s="32"/>
      <c r="N60" s="32"/>
      <c r="O60" s="36"/>
      <c r="P60" s="33"/>
    </row>
  </sheetData>
  <sheetProtection insertRows="0" deleteRows="0"/>
  <mergeCells count="27">
    <mergeCell ref="H7:H8"/>
    <mergeCell ref="F7:G7"/>
    <mergeCell ref="A1:C1"/>
    <mergeCell ref="I2:L2"/>
    <mergeCell ref="I3:L3"/>
    <mergeCell ref="D2:F2"/>
    <mergeCell ref="D3:F3"/>
    <mergeCell ref="A2:C2"/>
    <mergeCell ref="A3:C3"/>
    <mergeCell ref="C7:D7"/>
    <mergeCell ref="A4:L4"/>
    <mergeCell ref="A44:P44"/>
    <mergeCell ref="A47:P47"/>
    <mergeCell ref="A16:P16"/>
    <mergeCell ref="A9:P9"/>
    <mergeCell ref="I7:I8"/>
    <mergeCell ref="J7:J8"/>
    <mergeCell ref="A7:A8"/>
    <mergeCell ref="B7:B8"/>
    <mergeCell ref="E7:E8"/>
    <mergeCell ref="A31:P31"/>
    <mergeCell ref="A34:P34"/>
    <mergeCell ref="A36:P36"/>
    <mergeCell ref="A40:P40"/>
    <mergeCell ref="A23:P23"/>
    <mergeCell ref="K7:K8"/>
    <mergeCell ref="L7:P7"/>
  </mergeCells>
  <conditionalFormatting sqref="K35 K17:K22 K41:K43 K45:K46 K48:K60 K32:K33 K37:K39 K10:K15 K24:K30">
    <cfRule type="cellIs" dxfId="11" priority="1313" operator="equal">
      <formula>"I"</formula>
    </cfRule>
    <cfRule type="cellIs" dxfId="10" priority="1314" operator="equal">
      <formula>"M"</formula>
    </cfRule>
    <cfRule type="cellIs" dxfId="9" priority="1315" operator="equal">
      <formula>"L"</formula>
    </cfRule>
    <cfRule type="cellIs" dxfId="8" priority="1316" operator="equal">
      <formula>"S"</formula>
    </cfRule>
  </conditionalFormatting>
  <conditionalFormatting sqref="K35 K17:K22 K41:K43 K45:K46 K48:K60 K32:K33 K37:K39 K10:K15 K24:K30">
    <cfRule type="cellIs" dxfId="7" priority="1257" operator="equal">
      <formula>"I"</formula>
    </cfRule>
    <cfRule type="cellIs" dxfId="6" priority="1258" operator="equal">
      <formula>"M"</formula>
    </cfRule>
    <cfRule type="cellIs" dxfId="5" priority="1259" operator="equal">
      <formula>"L"</formula>
    </cfRule>
    <cfRule type="cellIs" dxfId="4" priority="1260" operator="equal">
      <formula>"S"</formula>
    </cfRule>
  </conditionalFormatting>
  <conditionalFormatting sqref="K35 K17:K22 K41:K43 K45:K46 K48:K60 K32:K33 K37:K39 K10:K15 K24:K30">
    <cfRule type="containsText" dxfId="3" priority="1269" operator="containsText" text="Intolerable">
      <formula>NOT(ISERROR(SEARCH("Intolerable",K10)))</formula>
    </cfRule>
    <cfRule type="containsText" dxfId="2" priority="1270" operator="containsText" text="Moderate">
      <formula>NOT(ISERROR(SEARCH("Moderate",K10)))</formula>
    </cfRule>
    <cfRule type="containsText" dxfId="1" priority="1271" operator="containsText" text="Low">
      <formula>NOT(ISERROR(SEARCH("Low",K10)))</formula>
    </cfRule>
    <cfRule type="containsText" dxfId="0" priority="1272" operator="containsText" text="Substantial">
      <formula>NOT(ISERROR(SEARCH("Substantial",K10)))</formula>
    </cfRule>
  </conditionalFormatting>
  <dataValidations count="3">
    <dataValidation type="list" allowBlank="1" showInputMessage="1" showErrorMessage="1" sqref="J10:J15 J24:J30 J41:J43 J37:J39 J48:J60 J45:J46 J32:J33 J35 J17:J22">
      <formula1>Likelihood</formula1>
    </dataValidation>
    <dataValidation type="list" allowBlank="1" showInputMessage="1" showErrorMessage="1" sqref="I10:I15 I41:I43 I37:I39 I48:I60 I45:I46 I17:I22 I32:I33 I35 I24:I30">
      <formula1>Severity</formula1>
    </dataValidation>
    <dataValidation type="list" allowBlank="1" showInputMessage="1" showErrorMessage="1" sqref="L10:P15 L37:N39 P37:P39 P48:P60 P28:P29 M28:O28 L48:N60 L17:P22 L35:N35 P41:P43 P35 P45:P46 L45:N46 P24:P25 L24:N25 L26:P27 L28:L30 M29:N30 L32:P33 L41:N43">
      <formula1>Select</formula1>
    </dataValidation>
  </dataValidations>
  <pageMargins left="0.70866141732283472" right="0.70866141732283472" top="0.74803149606299213" bottom="0.74803149606299213" header="0.31496062992125984" footer="0.31496062992125984"/>
  <pageSetup scale="45" orientation="landscape" r:id="rId1"/>
  <drawing r:id="rId2"/>
  <legacyDrawing r:id="rId3"/>
</worksheet>
</file>

<file path=xl/worksheets/sheet2.xml><?xml version="1.0" encoding="utf-8"?>
<worksheet xmlns="http://schemas.openxmlformats.org/spreadsheetml/2006/main" xmlns:r="http://schemas.openxmlformats.org/officeDocument/2006/relationships">
  <sheetPr codeName="Sheet6"/>
  <dimension ref="B2:J20"/>
  <sheetViews>
    <sheetView topLeftCell="B3" zoomScaleNormal="100" workbookViewId="0">
      <selection activeCell="B3" sqref="B3"/>
    </sheetView>
  </sheetViews>
  <sheetFormatPr defaultRowHeight="17.25"/>
  <cols>
    <col min="1" max="1" width="4" style="1" customWidth="1"/>
    <col min="2" max="2" width="6.5703125" style="1" customWidth="1"/>
    <col min="3" max="3" width="7.140625" style="10" customWidth="1"/>
    <col min="4" max="4" width="31.28515625" style="1" customWidth="1"/>
    <col min="5" max="5" width="25.42578125" style="1" customWidth="1"/>
    <col min="6" max="6" width="19.5703125" style="11" customWidth="1"/>
    <col min="7" max="7" width="19.42578125" style="11" customWidth="1"/>
    <col min="8" max="8" width="18.5703125" style="11" customWidth="1"/>
    <col min="9" max="9" width="20.7109375" style="11" customWidth="1"/>
    <col min="10" max="10" width="20" style="11" customWidth="1"/>
    <col min="11" max="16384" width="9.140625" style="1"/>
  </cols>
  <sheetData>
    <row r="2" spans="2:10">
      <c r="B2" s="1" t="s">
        <v>339</v>
      </c>
    </row>
    <row r="3" spans="2:10">
      <c r="B3" s="1" t="s">
        <v>178</v>
      </c>
    </row>
    <row r="5" spans="2:10">
      <c r="B5" s="1" t="s">
        <v>186</v>
      </c>
    </row>
    <row r="8" spans="2:10">
      <c r="B8" s="168"/>
      <c r="C8" s="168"/>
      <c r="D8" s="167" t="s">
        <v>46</v>
      </c>
      <c r="E8" s="167" t="s">
        <v>47</v>
      </c>
      <c r="F8" s="165" t="s">
        <v>74</v>
      </c>
      <c r="G8" s="165"/>
      <c r="H8" s="165"/>
      <c r="I8" s="165"/>
      <c r="J8" s="165"/>
    </row>
    <row r="9" spans="2:10">
      <c r="B9" s="168"/>
      <c r="C9" s="168"/>
      <c r="D9" s="167"/>
      <c r="E9" s="167"/>
      <c r="F9" s="2" t="s">
        <v>12</v>
      </c>
      <c r="G9" s="2" t="s">
        <v>13</v>
      </c>
      <c r="H9" s="2" t="s">
        <v>14</v>
      </c>
      <c r="I9" s="2" t="s">
        <v>4</v>
      </c>
      <c r="J9" s="2" t="s">
        <v>15</v>
      </c>
    </row>
    <row r="10" spans="2:10" ht="80.25">
      <c r="B10" s="168"/>
      <c r="C10" s="168"/>
      <c r="D10" s="167"/>
      <c r="E10" s="167"/>
      <c r="F10" s="3" t="s">
        <v>88</v>
      </c>
      <c r="G10" s="3" t="s">
        <v>87</v>
      </c>
      <c r="H10" s="3" t="s">
        <v>91</v>
      </c>
      <c r="I10" s="3" t="s">
        <v>92</v>
      </c>
      <c r="J10" s="3" t="s">
        <v>90</v>
      </c>
    </row>
    <row r="11" spans="2:10" ht="50.25">
      <c r="B11" s="166" t="s">
        <v>48</v>
      </c>
      <c r="C11" s="4">
        <v>1</v>
      </c>
      <c r="D11" s="5" t="s">
        <v>84</v>
      </c>
      <c r="E11" s="5" t="s">
        <v>62</v>
      </c>
      <c r="F11" s="6" t="s">
        <v>17</v>
      </c>
      <c r="G11" s="6" t="s">
        <v>17</v>
      </c>
      <c r="H11" s="6" t="s">
        <v>17</v>
      </c>
      <c r="I11" s="6" t="s">
        <v>17</v>
      </c>
      <c r="J11" s="7" t="s">
        <v>22</v>
      </c>
    </row>
    <row r="12" spans="2:10" ht="48.75">
      <c r="B12" s="166"/>
      <c r="C12" s="4">
        <v>2</v>
      </c>
      <c r="D12" s="5" t="s">
        <v>86</v>
      </c>
      <c r="E12" s="5" t="s">
        <v>63</v>
      </c>
      <c r="F12" s="6" t="s">
        <v>17</v>
      </c>
      <c r="G12" s="6" t="s">
        <v>17</v>
      </c>
      <c r="H12" s="6" t="s">
        <v>17</v>
      </c>
      <c r="I12" s="7" t="s">
        <v>22</v>
      </c>
      <c r="J12" s="8" t="s">
        <v>28</v>
      </c>
    </row>
    <row r="13" spans="2:10" ht="48.75">
      <c r="B13" s="166"/>
      <c r="C13" s="4">
        <v>3</v>
      </c>
      <c r="D13" s="5" t="s">
        <v>85</v>
      </c>
      <c r="E13" s="5" t="s">
        <v>64</v>
      </c>
      <c r="F13" s="6" t="s">
        <v>17</v>
      </c>
      <c r="G13" s="6" t="s">
        <v>17</v>
      </c>
      <c r="H13" s="7" t="s">
        <v>22</v>
      </c>
      <c r="I13" s="8" t="s">
        <v>28</v>
      </c>
      <c r="J13" s="9" t="s">
        <v>34</v>
      </c>
    </row>
    <row r="14" spans="2:10" ht="64.5">
      <c r="B14" s="166"/>
      <c r="C14" s="4">
        <v>4</v>
      </c>
      <c r="D14" s="5" t="s">
        <v>99</v>
      </c>
      <c r="E14" s="5" t="s">
        <v>65</v>
      </c>
      <c r="F14" s="6" t="s">
        <v>17</v>
      </c>
      <c r="G14" s="7" t="s">
        <v>22</v>
      </c>
      <c r="H14" s="8" t="s">
        <v>28</v>
      </c>
      <c r="I14" s="9" t="s">
        <v>34</v>
      </c>
      <c r="J14" s="9" t="s">
        <v>34</v>
      </c>
    </row>
    <row r="15" spans="2:10" ht="66">
      <c r="B15" s="166"/>
      <c r="C15" s="4">
        <v>5</v>
      </c>
      <c r="D15" s="5" t="s">
        <v>89</v>
      </c>
      <c r="E15" s="5" t="s">
        <v>66</v>
      </c>
      <c r="F15" s="7" t="s">
        <v>22</v>
      </c>
      <c r="G15" s="8" t="s">
        <v>28</v>
      </c>
      <c r="H15" s="9" t="s">
        <v>34</v>
      </c>
      <c r="I15" s="9" t="s">
        <v>34</v>
      </c>
      <c r="J15" s="9" t="s">
        <v>34</v>
      </c>
    </row>
    <row r="17" spans="4:10" ht="54.75" customHeight="1">
      <c r="D17" s="6" t="s">
        <v>17</v>
      </c>
      <c r="E17" s="162" t="s">
        <v>95</v>
      </c>
      <c r="F17" s="169"/>
      <c r="G17" s="169"/>
      <c r="H17" s="169"/>
      <c r="I17" s="169"/>
      <c r="J17" s="170"/>
    </row>
    <row r="18" spans="4:10" ht="55.5" customHeight="1">
      <c r="D18" s="7" t="s">
        <v>22</v>
      </c>
      <c r="E18" s="157" t="s">
        <v>96</v>
      </c>
      <c r="F18" s="158"/>
      <c r="G18" s="158"/>
      <c r="H18" s="158"/>
      <c r="I18" s="158"/>
      <c r="J18" s="159"/>
    </row>
    <row r="19" spans="4:10" ht="53.25" customHeight="1">
      <c r="D19" s="8" t="s">
        <v>28</v>
      </c>
      <c r="E19" s="160" t="s">
        <v>97</v>
      </c>
      <c r="F19" s="161"/>
      <c r="G19" s="161"/>
      <c r="H19" s="161"/>
      <c r="I19" s="161"/>
      <c r="J19" s="161"/>
    </row>
    <row r="20" spans="4:10" ht="59.25" customHeight="1">
      <c r="D20" s="9" t="s">
        <v>34</v>
      </c>
      <c r="E20" s="162" t="s">
        <v>98</v>
      </c>
      <c r="F20" s="163"/>
      <c r="G20" s="163"/>
      <c r="H20" s="163"/>
      <c r="I20" s="163"/>
      <c r="J20" s="164"/>
    </row>
  </sheetData>
  <mergeCells count="9">
    <mergeCell ref="E18:J18"/>
    <mergeCell ref="E19:J19"/>
    <mergeCell ref="E20:J20"/>
    <mergeCell ref="F8:J8"/>
    <mergeCell ref="B11:B15"/>
    <mergeCell ref="D8:D10"/>
    <mergeCell ref="E8:E10"/>
    <mergeCell ref="B8:C10"/>
    <mergeCell ref="E17:J17"/>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3.xml><?xml version="1.0" encoding="utf-8"?>
<worksheet xmlns="http://schemas.openxmlformats.org/spreadsheetml/2006/main" xmlns:r="http://schemas.openxmlformats.org/officeDocument/2006/relationships">
  <sheetPr codeName="Sheet7"/>
  <dimension ref="A1:H31"/>
  <sheetViews>
    <sheetView workbookViewId="0">
      <selection activeCell="E22" sqref="E22"/>
    </sheetView>
  </sheetViews>
  <sheetFormatPr defaultRowHeight="17.2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c r="A1" s="12">
        <v>1</v>
      </c>
      <c r="B1" s="10" t="s">
        <v>12</v>
      </c>
      <c r="D1" s="1" t="s">
        <v>6</v>
      </c>
      <c r="E1" s="1" t="s">
        <v>5</v>
      </c>
      <c r="F1" s="1" t="s">
        <v>7</v>
      </c>
      <c r="G1" s="1" t="s">
        <v>54</v>
      </c>
      <c r="H1" s="1" t="s">
        <v>58</v>
      </c>
    </row>
    <row r="2" spans="1:8" ht="19.5">
      <c r="A2" s="12">
        <v>2</v>
      </c>
      <c r="B2" s="10" t="s">
        <v>13</v>
      </c>
      <c r="D2" s="1" t="s">
        <v>49</v>
      </c>
      <c r="E2" s="1" t="s">
        <v>51</v>
      </c>
      <c r="G2" s="1" t="s">
        <v>55</v>
      </c>
      <c r="H2" s="1" t="s">
        <v>59</v>
      </c>
    </row>
    <row r="3" spans="1:8" ht="19.5">
      <c r="A3" s="12">
        <v>3</v>
      </c>
      <c r="B3" s="10" t="s">
        <v>14</v>
      </c>
      <c r="D3" s="1" t="s">
        <v>50</v>
      </c>
      <c r="E3" s="1" t="s">
        <v>52</v>
      </c>
      <c r="G3" s="1" t="s">
        <v>56</v>
      </c>
      <c r="H3" s="1" t="s">
        <v>60</v>
      </c>
    </row>
    <row r="4" spans="1:8" ht="19.5">
      <c r="A4" s="12">
        <v>4</v>
      </c>
      <c r="B4" s="10" t="s">
        <v>4</v>
      </c>
      <c r="D4" s="1" t="s">
        <v>8</v>
      </c>
      <c r="E4" s="1" t="s">
        <v>53</v>
      </c>
      <c r="G4" s="1" t="s">
        <v>57</v>
      </c>
      <c r="H4" s="1" t="s">
        <v>61</v>
      </c>
    </row>
    <row r="5" spans="1:8" ht="19.5">
      <c r="A5" s="12">
        <v>5</v>
      </c>
      <c r="B5" s="10" t="s">
        <v>15</v>
      </c>
    </row>
    <row r="7" spans="1:8">
      <c r="A7" s="1" t="s">
        <v>16</v>
      </c>
      <c r="B7" s="10" t="s">
        <v>17</v>
      </c>
    </row>
    <row r="8" spans="1:8">
      <c r="A8" s="1" t="s">
        <v>18</v>
      </c>
      <c r="B8" s="10" t="s">
        <v>17</v>
      </c>
    </row>
    <row r="9" spans="1:8">
      <c r="A9" s="1" t="s">
        <v>19</v>
      </c>
      <c r="B9" s="10" t="s">
        <v>17</v>
      </c>
    </row>
    <row r="10" spans="1:8">
      <c r="A10" s="1" t="s">
        <v>20</v>
      </c>
      <c r="B10" s="10" t="s">
        <v>17</v>
      </c>
    </row>
    <row r="11" spans="1:8">
      <c r="A11" s="1" t="s">
        <v>21</v>
      </c>
      <c r="B11" s="10" t="s">
        <v>22</v>
      </c>
    </row>
    <row r="12" spans="1:8">
      <c r="A12" s="1" t="s">
        <v>23</v>
      </c>
      <c r="B12" s="10" t="s">
        <v>17</v>
      </c>
    </row>
    <row r="13" spans="1:8">
      <c r="A13" s="1" t="s">
        <v>24</v>
      </c>
      <c r="B13" s="10" t="s">
        <v>17</v>
      </c>
    </row>
    <row r="14" spans="1:8">
      <c r="A14" s="1" t="s">
        <v>25</v>
      </c>
      <c r="B14" s="10" t="s">
        <v>17</v>
      </c>
    </row>
    <row r="15" spans="1:8">
      <c r="A15" s="1" t="s">
        <v>26</v>
      </c>
      <c r="B15" s="10" t="s">
        <v>22</v>
      </c>
    </row>
    <row r="16" spans="1:8">
      <c r="A16" s="1" t="s">
        <v>27</v>
      </c>
      <c r="B16" s="10" t="s">
        <v>28</v>
      </c>
    </row>
    <row r="17" spans="1:2">
      <c r="A17" s="1" t="s">
        <v>29</v>
      </c>
      <c r="B17" s="10" t="s">
        <v>17</v>
      </c>
    </row>
    <row r="18" spans="1:2">
      <c r="A18" s="1" t="s">
        <v>30</v>
      </c>
      <c r="B18" s="10" t="s">
        <v>17</v>
      </c>
    </row>
    <row r="19" spans="1:2">
      <c r="A19" s="1" t="s">
        <v>31</v>
      </c>
      <c r="B19" s="10" t="s">
        <v>22</v>
      </c>
    </row>
    <row r="20" spans="1:2">
      <c r="A20" s="1" t="s">
        <v>32</v>
      </c>
      <c r="B20" s="10" t="s">
        <v>28</v>
      </c>
    </row>
    <row r="21" spans="1:2">
      <c r="A21" s="1" t="s">
        <v>33</v>
      </c>
      <c r="B21" s="10" t="s">
        <v>34</v>
      </c>
    </row>
    <row r="22" spans="1:2">
      <c r="A22" s="1" t="s">
        <v>35</v>
      </c>
      <c r="B22" s="10" t="s">
        <v>17</v>
      </c>
    </row>
    <row r="23" spans="1:2">
      <c r="A23" s="1" t="s">
        <v>36</v>
      </c>
      <c r="B23" s="10" t="s">
        <v>22</v>
      </c>
    </row>
    <row r="24" spans="1:2">
      <c r="A24" s="1" t="s">
        <v>37</v>
      </c>
      <c r="B24" s="10" t="s">
        <v>28</v>
      </c>
    </row>
    <row r="25" spans="1:2">
      <c r="A25" s="1" t="s">
        <v>38</v>
      </c>
      <c r="B25" s="10" t="s">
        <v>34</v>
      </c>
    </row>
    <row r="26" spans="1:2">
      <c r="A26" s="1" t="s">
        <v>39</v>
      </c>
      <c r="B26" s="10" t="s">
        <v>34</v>
      </c>
    </row>
    <row r="27" spans="1:2">
      <c r="A27" s="1" t="s">
        <v>40</v>
      </c>
      <c r="B27" s="10" t="s">
        <v>22</v>
      </c>
    </row>
    <row r="28" spans="1:2">
      <c r="A28" s="1" t="s">
        <v>41</v>
      </c>
      <c r="B28" s="10" t="s">
        <v>28</v>
      </c>
    </row>
    <row r="29" spans="1:2">
      <c r="A29" s="1" t="s">
        <v>42</v>
      </c>
      <c r="B29" s="10" t="s">
        <v>34</v>
      </c>
    </row>
    <row r="30" spans="1:2">
      <c r="A30" s="1" t="s">
        <v>43</v>
      </c>
      <c r="B30" s="10" t="s">
        <v>34</v>
      </c>
    </row>
    <row r="31" spans="1:2">
      <c r="A31" s="1" t="s">
        <v>44</v>
      </c>
      <c r="B31" s="10"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1"/>
  <dimension ref="A1:N64"/>
  <sheetViews>
    <sheetView zoomScale="70" zoomScaleNormal="70" workbookViewId="0"/>
  </sheetViews>
  <sheetFormatPr defaultRowHeight="15"/>
  <cols>
    <col min="1" max="1" width="9.140625" style="13"/>
    <col min="2" max="6" width="31.85546875" style="13" customWidth="1"/>
    <col min="7" max="7" width="10.140625" style="13" hidden="1" customWidth="1"/>
    <col min="8" max="8" width="5.7109375" style="13" customWidth="1"/>
    <col min="9" max="10" width="18.140625" style="13" customWidth="1"/>
    <col min="11" max="11" width="25.85546875" style="85" customWidth="1"/>
    <col min="12" max="12" width="18.140625" style="13" customWidth="1"/>
    <col min="13" max="13" width="23.140625" style="13" customWidth="1"/>
    <col min="14" max="14" width="27.28515625" style="85" customWidth="1"/>
    <col min="15" max="16384" width="9.140625" style="13"/>
  </cols>
  <sheetData>
    <row r="1" spans="1:14">
      <c r="A1" s="13" t="s">
        <v>339</v>
      </c>
    </row>
    <row r="2" spans="1:14">
      <c r="A2" s="13" t="s">
        <v>178</v>
      </c>
    </row>
    <row r="4" spans="1:14">
      <c r="A4" s="13" t="s">
        <v>179</v>
      </c>
    </row>
    <row r="9" spans="1:14" ht="16.5" thickBot="1">
      <c r="A9" s="82" t="s">
        <v>180</v>
      </c>
      <c r="B9" s="82" t="s">
        <v>102</v>
      </c>
      <c r="C9" s="83" t="s">
        <v>101</v>
      </c>
      <c r="D9" s="83" t="s">
        <v>160</v>
      </c>
      <c r="E9" s="83" t="s">
        <v>103</v>
      </c>
      <c r="F9" s="84" t="s">
        <v>93</v>
      </c>
    </row>
    <row r="10" spans="1:14" ht="72.75" customHeight="1" thickBot="1">
      <c r="A10" s="88">
        <v>1</v>
      </c>
      <c r="B10" s="105" t="s">
        <v>311</v>
      </c>
      <c r="C10" s="30"/>
      <c r="D10" s="14"/>
      <c r="F10" s="14"/>
    </row>
    <row r="11" spans="1:14" ht="38.25" customHeight="1" thickBot="1">
      <c r="A11" s="88">
        <v>2</v>
      </c>
      <c r="B11" s="86" t="s">
        <v>163</v>
      </c>
      <c r="C11" s="30" t="s">
        <v>164</v>
      </c>
      <c r="D11" s="14"/>
      <c r="E11" s="17"/>
      <c r="F11" s="14"/>
    </row>
    <row r="12" spans="1:14" ht="38.25" customHeight="1" thickBot="1">
      <c r="A12" s="88">
        <v>3</v>
      </c>
      <c r="B12" s="87"/>
      <c r="C12" s="30"/>
      <c r="D12" s="14"/>
      <c r="E12" s="30" t="s">
        <v>142</v>
      </c>
      <c r="F12" s="14"/>
    </row>
    <row r="13" spans="1:14" ht="63" customHeight="1" thickBot="1">
      <c r="A13" s="88">
        <v>4</v>
      </c>
      <c r="B13" s="105" t="s">
        <v>304</v>
      </c>
      <c r="C13" s="30" t="s">
        <v>162</v>
      </c>
      <c r="D13" s="14"/>
      <c r="E13" s="17"/>
      <c r="F13" s="14"/>
      <c r="K13" s="13"/>
      <c r="N13" s="13"/>
    </row>
    <row r="14" spans="1:14" ht="52.5" customHeight="1" thickBot="1">
      <c r="A14" s="88">
        <v>5</v>
      </c>
      <c r="B14" s="105"/>
      <c r="C14" s="30"/>
      <c r="D14" s="14"/>
      <c r="E14" s="30" t="s">
        <v>142</v>
      </c>
      <c r="F14" s="14"/>
      <c r="K14" s="13"/>
      <c r="N14" s="13"/>
    </row>
    <row r="15" spans="1:14" ht="97.5" customHeight="1" thickBot="1">
      <c r="A15" s="88">
        <v>6</v>
      </c>
      <c r="B15" s="14" t="s">
        <v>253</v>
      </c>
      <c r="C15" s="30" t="s">
        <v>305</v>
      </c>
      <c r="D15" s="14" t="s">
        <v>306</v>
      </c>
      <c r="E15" s="30"/>
      <c r="F15" s="14"/>
      <c r="K15" s="13"/>
      <c r="N15" s="13"/>
    </row>
    <row r="16" spans="1:14" ht="97.5" customHeight="1" thickBot="1">
      <c r="A16" s="88">
        <v>7</v>
      </c>
      <c r="B16" s="106" t="s">
        <v>308</v>
      </c>
      <c r="C16" s="30" t="s">
        <v>307</v>
      </c>
      <c r="D16" s="14"/>
      <c r="E16" s="30"/>
      <c r="F16" s="14"/>
      <c r="K16" s="13"/>
      <c r="N16" s="13"/>
    </row>
    <row r="17" spans="1:14" ht="97.5" customHeight="1" thickBot="1">
      <c r="A17" s="88">
        <v>8</v>
      </c>
      <c r="B17" s="106"/>
      <c r="C17" s="30"/>
      <c r="D17" s="14"/>
      <c r="E17" s="30" t="s">
        <v>271</v>
      </c>
      <c r="F17" s="14"/>
      <c r="K17" s="13"/>
      <c r="N17" s="13"/>
    </row>
    <row r="18" spans="1:14" ht="83.25" customHeight="1" thickBot="1">
      <c r="A18" s="88">
        <v>10</v>
      </c>
      <c r="B18" s="105" t="s">
        <v>309</v>
      </c>
      <c r="C18" s="14"/>
      <c r="D18" s="14"/>
      <c r="E18" s="17"/>
      <c r="F18" s="17"/>
      <c r="K18" s="13"/>
      <c r="N18" s="13"/>
    </row>
    <row r="19" spans="1:14" ht="123.75" customHeight="1" thickBot="1">
      <c r="A19" s="88">
        <v>11</v>
      </c>
      <c r="B19" s="104" t="s">
        <v>312</v>
      </c>
      <c r="C19" s="14" t="s">
        <v>313</v>
      </c>
      <c r="D19" s="14"/>
      <c r="E19" s="17"/>
      <c r="F19" s="17"/>
      <c r="K19" s="13"/>
      <c r="N19" s="13"/>
    </row>
    <row r="20" spans="1:14" ht="54.75" customHeight="1" thickBot="1">
      <c r="A20" s="88">
        <v>12</v>
      </c>
      <c r="B20" s="107" t="s">
        <v>310</v>
      </c>
      <c r="C20" s="105"/>
      <c r="D20" s="14"/>
      <c r="E20" s="17"/>
      <c r="F20" s="17"/>
      <c r="K20" s="13"/>
      <c r="N20" s="13"/>
    </row>
    <row r="21" spans="1:14" ht="48" customHeight="1" thickBot="1">
      <c r="A21" s="88">
        <v>13</v>
      </c>
      <c r="B21" s="14" t="s">
        <v>275</v>
      </c>
      <c r="C21" s="14"/>
      <c r="D21" s="14" t="s">
        <v>155</v>
      </c>
      <c r="E21" s="17"/>
      <c r="F21" s="17"/>
      <c r="K21" s="13"/>
      <c r="N21" s="13"/>
    </row>
    <row r="22" spans="1:14" ht="57.75" customHeight="1" thickBot="1">
      <c r="A22" s="88">
        <v>14</v>
      </c>
      <c r="B22" s="106" t="s">
        <v>314</v>
      </c>
      <c r="C22" s="14"/>
      <c r="D22" s="108"/>
      <c r="E22" s="17"/>
      <c r="F22" s="17"/>
      <c r="K22" s="13"/>
      <c r="N22" s="13"/>
    </row>
    <row r="23" spans="1:14" ht="52.5" customHeight="1" thickBot="1">
      <c r="A23" s="88">
        <v>15</v>
      </c>
      <c r="B23" s="106" t="s">
        <v>314</v>
      </c>
      <c r="C23" s="14"/>
      <c r="E23" s="17"/>
      <c r="F23" s="17"/>
      <c r="K23" s="13"/>
      <c r="N23" s="13"/>
    </row>
    <row r="24" spans="1:14" ht="52.5" customHeight="1" thickBot="1">
      <c r="A24" s="88">
        <v>16</v>
      </c>
      <c r="C24" s="14"/>
      <c r="D24" s="106" t="s">
        <v>315</v>
      </c>
      <c r="E24" s="17"/>
      <c r="F24" s="17"/>
      <c r="K24" s="13"/>
      <c r="N24" s="13"/>
    </row>
    <row r="25" spans="1:14" ht="60.75" customHeight="1" thickBot="1">
      <c r="A25" s="88">
        <v>17</v>
      </c>
      <c r="B25" s="105" t="s">
        <v>316</v>
      </c>
      <c r="C25" s="14"/>
      <c r="D25" s="14"/>
      <c r="E25" s="17"/>
      <c r="F25" s="17"/>
      <c r="K25" s="13"/>
      <c r="N25" s="13"/>
    </row>
    <row r="26" spans="1:14" ht="60.75" customHeight="1" thickBot="1">
      <c r="A26" s="88">
        <v>18</v>
      </c>
      <c r="B26" s="105" t="s">
        <v>317</v>
      </c>
      <c r="C26" s="14"/>
      <c r="D26" s="14"/>
      <c r="E26" s="17"/>
      <c r="F26" s="17"/>
      <c r="K26" s="13"/>
      <c r="N26" s="13"/>
    </row>
    <row r="27" spans="1:14" ht="45" customHeight="1" thickBot="1">
      <c r="A27" s="88">
        <v>19</v>
      </c>
      <c r="B27" s="105" t="s">
        <v>318</v>
      </c>
      <c r="C27" s="14"/>
      <c r="D27" s="17"/>
      <c r="E27" s="17"/>
      <c r="F27" s="17"/>
      <c r="K27" s="13"/>
      <c r="N27" s="13"/>
    </row>
    <row r="28" spans="1:14" ht="90" customHeight="1" thickBot="1">
      <c r="A28" s="88">
        <v>20</v>
      </c>
      <c r="B28" s="105" t="s">
        <v>319</v>
      </c>
      <c r="C28" s="14"/>
      <c r="D28" s="17"/>
      <c r="E28" s="17"/>
      <c r="F28" s="17"/>
      <c r="K28" s="13"/>
      <c r="N28" s="13"/>
    </row>
    <row r="29" spans="1:14" ht="106.5" customHeight="1" thickBot="1">
      <c r="A29" s="88">
        <v>21</v>
      </c>
      <c r="B29" s="105" t="s">
        <v>320</v>
      </c>
      <c r="C29" s="14"/>
      <c r="D29" s="17"/>
      <c r="E29" s="17"/>
      <c r="F29" s="17"/>
      <c r="K29" s="13"/>
      <c r="N29" s="13"/>
    </row>
    <row r="30" spans="1:14" ht="82.5" customHeight="1" thickBot="1">
      <c r="A30" s="88">
        <v>22</v>
      </c>
      <c r="B30" s="105" t="s">
        <v>321</v>
      </c>
      <c r="C30" s="14"/>
      <c r="D30" s="17"/>
      <c r="E30" s="17"/>
      <c r="F30" s="17"/>
      <c r="K30" s="13"/>
      <c r="N30" s="13"/>
    </row>
    <row r="31" spans="1:14" ht="82.5" customHeight="1" thickBot="1">
      <c r="A31" s="88">
        <v>23</v>
      </c>
      <c r="B31" s="105" t="s">
        <v>322</v>
      </c>
      <c r="C31" s="14"/>
      <c r="D31" s="17"/>
      <c r="E31" s="17"/>
      <c r="F31" s="17"/>
      <c r="K31" s="13"/>
      <c r="N31" s="13"/>
    </row>
    <row r="32" spans="1:14" ht="52.5" customHeight="1" thickBot="1">
      <c r="A32" s="88">
        <v>24</v>
      </c>
      <c r="B32" s="105"/>
      <c r="C32" s="14"/>
      <c r="D32" s="17"/>
      <c r="E32" s="17"/>
      <c r="F32" s="110" t="s">
        <v>323</v>
      </c>
      <c r="K32" s="13"/>
      <c r="N32" s="13"/>
    </row>
    <row r="33" spans="1:14" ht="60" customHeight="1" thickBot="1">
      <c r="A33" s="88">
        <v>25</v>
      </c>
      <c r="B33" s="105"/>
      <c r="C33" s="14"/>
      <c r="D33" s="109" t="s">
        <v>324</v>
      </c>
      <c r="E33" s="17"/>
      <c r="F33" s="110"/>
      <c r="K33" s="13"/>
      <c r="N33" s="13"/>
    </row>
    <row r="34" spans="1:14" ht="60" customHeight="1" thickBot="1">
      <c r="A34" s="88">
        <v>26</v>
      </c>
      <c r="C34" s="105" t="s">
        <v>325</v>
      </c>
      <c r="D34" s="109"/>
      <c r="E34" s="17"/>
      <c r="F34" s="110"/>
      <c r="K34" s="13"/>
      <c r="N34" s="13"/>
    </row>
    <row r="35" spans="1:14" ht="38.25" customHeight="1" thickBot="1">
      <c r="A35" s="88">
        <v>27</v>
      </c>
      <c r="B35" s="111" t="s">
        <v>146</v>
      </c>
      <c r="C35" s="14"/>
      <c r="D35" s="110"/>
      <c r="E35" s="110"/>
      <c r="F35" s="110"/>
      <c r="K35" s="13"/>
      <c r="N35" s="13"/>
    </row>
    <row r="36" spans="1:14" ht="90.75" customHeight="1" thickBot="1">
      <c r="A36" s="88">
        <v>28</v>
      </c>
      <c r="B36" s="111"/>
      <c r="C36" s="14"/>
      <c r="D36" s="110" t="s">
        <v>265</v>
      </c>
      <c r="E36" s="110" t="s">
        <v>326</v>
      </c>
      <c r="F36" s="110" t="s">
        <v>327</v>
      </c>
      <c r="K36" s="13"/>
      <c r="N36" s="13"/>
    </row>
    <row r="37" spans="1:14" ht="70.5" customHeight="1" thickBot="1">
      <c r="A37" s="88">
        <v>29</v>
      </c>
      <c r="B37" s="111" t="s">
        <v>328</v>
      </c>
      <c r="C37" s="14"/>
      <c r="D37" s="110"/>
      <c r="E37" s="110"/>
      <c r="F37" s="110"/>
      <c r="K37" s="13"/>
      <c r="N37" s="13"/>
    </row>
    <row r="38" spans="1:14" ht="70.5" customHeight="1" thickBot="1">
      <c r="A38" s="88">
        <v>30</v>
      </c>
      <c r="B38" s="111" t="s">
        <v>328</v>
      </c>
      <c r="C38" s="14"/>
      <c r="D38" s="110"/>
      <c r="E38" s="110"/>
      <c r="F38" s="110"/>
      <c r="K38" s="13"/>
      <c r="N38" s="13"/>
    </row>
    <row r="39" spans="1:14" ht="70.5" customHeight="1" thickBot="1">
      <c r="A39" s="88">
        <v>31</v>
      </c>
      <c r="B39" s="111" t="s">
        <v>329</v>
      </c>
      <c r="C39" s="14"/>
      <c r="D39" s="110"/>
      <c r="E39" s="110"/>
      <c r="F39" s="110"/>
      <c r="K39" s="13"/>
      <c r="N39" s="13"/>
    </row>
    <row r="40" spans="1:14" ht="70.5" customHeight="1" thickBot="1">
      <c r="A40" s="88">
        <v>32</v>
      </c>
      <c r="B40" s="111"/>
      <c r="C40" s="14"/>
      <c r="D40" s="110" t="s">
        <v>330</v>
      </c>
      <c r="E40" s="110"/>
      <c r="F40" s="110"/>
      <c r="K40" s="13"/>
      <c r="N40" s="13"/>
    </row>
    <row r="41" spans="1:14" ht="70.5" customHeight="1" thickBot="1">
      <c r="A41" s="88">
        <v>33</v>
      </c>
      <c r="B41" s="111" t="s">
        <v>331</v>
      </c>
      <c r="C41" s="14"/>
      <c r="D41" s="110"/>
      <c r="E41" s="110"/>
      <c r="F41" s="110"/>
      <c r="K41" s="13"/>
      <c r="N41" s="13"/>
    </row>
    <row r="42" spans="1:14" ht="32.25" customHeight="1" thickBot="1">
      <c r="A42" s="88">
        <v>34</v>
      </c>
      <c r="B42" s="111" t="s">
        <v>193</v>
      </c>
      <c r="C42" s="14"/>
      <c r="D42" s="110"/>
      <c r="E42" s="110"/>
      <c r="F42" s="110" t="s">
        <v>193</v>
      </c>
      <c r="K42" s="13"/>
      <c r="N42" s="13"/>
    </row>
    <row r="43" spans="1:14" ht="70.5" customHeight="1" thickBot="1">
      <c r="A43" s="88">
        <v>35</v>
      </c>
      <c r="B43" s="111" t="s">
        <v>332</v>
      </c>
      <c r="C43" s="14"/>
      <c r="D43" s="110"/>
      <c r="E43" s="110"/>
      <c r="F43" s="110"/>
      <c r="K43" s="13"/>
      <c r="N43" s="13"/>
    </row>
    <row r="44" spans="1:14" ht="42.75" customHeight="1" thickBot="1">
      <c r="A44" s="88">
        <v>36</v>
      </c>
      <c r="B44" s="111" t="s">
        <v>333</v>
      </c>
      <c r="C44" s="14" t="s">
        <v>236</v>
      </c>
      <c r="D44" s="110"/>
      <c r="E44" s="110"/>
      <c r="F44" s="110"/>
      <c r="K44" s="13"/>
      <c r="N44" s="13"/>
    </row>
    <row r="45" spans="1:14" ht="42.75" customHeight="1" thickBot="1">
      <c r="A45" s="88">
        <v>37</v>
      </c>
      <c r="B45" s="111" t="s">
        <v>333</v>
      </c>
      <c r="C45" s="14" t="s">
        <v>236</v>
      </c>
      <c r="D45" s="110"/>
      <c r="E45" s="110"/>
      <c r="F45" s="110"/>
      <c r="K45" s="13"/>
      <c r="N45" s="13"/>
    </row>
    <row r="46" spans="1:14" ht="62.25" customHeight="1" thickBot="1">
      <c r="A46" s="88">
        <v>38</v>
      </c>
      <c r="B46" s="112" t="s">
        <v>334</v>
      </c>
      <c r="C46" s="14"/>
      <c r="D46" s="110"/>
      <c r="E46" s="110"/>
      <c r="F46" s="110"/>
      <c r="N46" s="13"/>
    </row>
    <row r="47" spans="1:14" ht="85.5" customHeight="1" thickBot="1">
      <c r="A47" s="88">
        <v>39</v>
      </c>
      <c r="B47" s="112" t="s">
        <v>335</v>
      </c>
      <c r="C47" s="14"/>
      <c r="D47" s="110" t="s">
        <v>336</v>
      </c>
      <c r="E47" s="110"/>
      <c r="F47" s="110"/>
      <c r="N47" s="13"/>
    </row>
    <row r="48" spans="1:14" ht="38.25" customHeight="1" thickBot="1">
      <c r="A48" s="88">
        <v>40</v>
      </c>
      <c r="B48" s="112" t="s">
        <v>246</v>
      </c>
      <c r="C48" s="14"/>
      <c r="D48" s="110"/>
      <c r="E48" s="110"/>
      <c r="F48" s="110" t="s">
        <v>215</v>
      </c>
      <c r="N48" s="13"/>
    </row>
    <row r="49" spans="1:14" ht="38.25" customHeight="1" thickBot="1">
      <c r="A49" s="88">
        <v>41</v>
      </c>
      <c r="B49" s="112" t="s">
        <v>216</v>
      </c>
      <c r="C49" s="14"/>
      <c r="D49" s="110"/>
      <c r="E49" s="110"/>
      <c r="F49" s="112" t="s">
        <v>216</v>
      </c>
      <c r="N49" s="13"/>
    </row>
    <row r="50" spans="1:14" ht="38.25" customHeight="1" thickBot="1">
      <c r="A50" s="88">
        <v>42</v>
      </c>
      <c r="B50" s="112" t="s">
        <v>219</v>
      </c>
      <c r="C50" s="14"/>
      <c r="D50" s="110" t="s">
        <v>222</v>
      </c>
      <c r="E50" s="110"/>
      <c r="F50" s="110"/>
      <c r="N50" s="13"/>
    </row>
    <row r="51" spans="1:14" ht="38.25" customHeight="1" thickBot="1">
      <c r="A51" s="88">
        <v>43</v>
      </c>
      <c r="B51" s="112" t="s">
        <v>249</v>
      </c>
      <c r="C51" s="14"/>
      <c r="D51" s="110"/>
      <c r="E51" s="110"/>
      <c r="F51" s="110"/>
      <c r="N51" s="13"/>
    </row>
    <row r="52" spans="1:14">
      <c r="N52" s="13"/>
    </row>
    <row r="53" spans="1:14">
      <c r="N53" s="13"/>
    </row>
    <row r="54" spans="1:14">
      <c r="N54" s="13"/>
    </row>
    <row r="55" spans="1:14">
      <c r="N55" s="13"/>
    </row>
    <row r="56" spans="1:14">
      <c r="N56" s="13"/>
    </row>
    <row r="57" spans="1:14" ht="96.75" customHeight="1">
      <c r="N57" s="13"/>
    </row>
    <row r="58" spans="1:14" ht="96.75" customHeight="1"/>
    <row r="59" spans="1:14" ht="96.75" customHeight="1"/>
    <row r="60" spans="1:14" ht="96.75" customHeight="1"/>
    <row r="61" spans="1:14" ht="96.75" customHeight="1"/>
    <row r="62" spans="1:14" ht="96.75" customHeight="1"/>
    <row r="63" spans="1:14" ht="96.75" customHeight="1"/>
    <row r="64" spans="1:14" ht="96.75" customHeight="1"/>
  </sheetData>
  <pageMargins left="0.70866141732283472" right="0.70866141732283472" top="0.74803149606299213" bottom="0.74803149606299213" header="0.31496062992125984" footer="0.31496062992125984"/>
  <pageSetup scale="60" orientation="landscape" r:id="rId1"/>
  <drawing r:id="rId2"/>
</worksheet>
</file>

<file path=xl/worksheets/sheet5.xml><?xml version="1.0" encoding="utf-8"?>
<worksheet xmlns="http://schemas.openxmlformats.org/spreadsheetml/2006/main" xmlns:r="http://schemas.openxmlformats.org/officeDocument/2006/relationships">
  <sheetPr codeName="Sheet8"/>
  <dimension ref="B2:H32"/>
  <sheetViews>
    <sheetView workbookViewId="0">
      <selection activeCell="H20" sqref="H20"/>
    </sheetView>
  </sheetViews>
  <sheetFormatPr defaultRowHeight="15"/>
  <cols>
    <col min="2" max="2" width="18.42578125" style="43" customWidth="1"/>
    <col min="3" max="7" width="9.140625" style="43"/>
    <col min="8" max="8" width="42.28515625" style="43" customWidth="1"/>
  </cols>
  <sheetData>
    <row r="2" spans="2:8" ht="60" customHeight="1">
      <c r="B2" s="6" t="s">
        <v>17</v>
      </c>
      <c r="C2" s="162" t="s">
        <v>95</v>
      </c>
      <c r="D2" s="169"/>
      <c r="E2" s="169"/>
      <c r="F2" s="169"/>
      <c r="G2" s="169"/>
      <c r="H2" s="170"/>
    </row>
    <row r="3" spans="2:8" ht="54.75" customHeight="1">
      <c r="B3" s="7" t="s">
        <v>22</v>
      </c>
      <c r="C3" s="157" t="s">
        <v>96</v>
      </c>
      <c r="D3" s="158"/>
      <c r="E3" s="158"/>
      <c r="F3" s="158"/>
      <c r="G3" s="158"/>
      <c r="H3" s="159"/>
    </row>
    <row r="4" spans="2:8" ht="55.5" customHeight="1">
      <c r="B4" s="8" t="s">
        <v>28</v>
      </c>
      <c r="C4" s="160" t="s">
        <v>97</v>
      </c>
      <c r="D4" s="161"/>
      <c r="E4" s="161"/>
      <c r="F4" s="161"/>
      <c r="G4" s="161"/>
      <c r="H4" s="161"/>
    </row>
    <row r="5" spans="2:8" ht="72" customHeight="1">
      <c r="B5" s="9" t="s">
        <v>34</v>
      </c>
      <c r="C5" s="162" t="s">
        <v>98</v>
      </c>
      <c r="D5" s="163"/>
      <c r="E5" s="163"/>
      <c r="F5" s="163"/>
      <c r="G5" s="163"/>
      <c r="H5" s="164"/>
    </row>
    <row r="20" spans="2:8">
      <c r="H20" s="113"/>
    </row>
    <row r="29" spans="2:8" ht="24" customHeight="1">
      <c r="B29" s="41"/>
      <c r="C29" s="171"/>
      <c r="D29" s="172"/>
      <c r="E29" s="172"/>
      <c r="F29" s="172"/>
      <c r="G29" s="172"/>
      <c r="H29" s="172"/>
    </row>
    <row r="30" spans="2:8" ht="86.25" customHeight="1">
      <c r="B30" s="42"/>
      <c r="C30" s="173"/>
      <c r="D30" s="174"/>
      <c r="E30" s="174"/>
      <c r="F30" s="174"/>
      <c r="G30" s="174"/>
      <c r="H30" s="174"/>
    </row>
    <row r="31" spans="2:8" ht="39.75" customHeight="1">
      <c r="B31" s="42"/>
      <c r="C31" s="175"/>
      <c r="D31" s="171"/>
      <c r="E31" s="171"/>
      <c r="F31" s="171"/>
      <c r="G31" s="171"/>
      <c r="H31" s="171"/>
    </row>
    <row r="32" spans="2:8" ht="42.75" customHeight="1">
      <c r="B32" s="41"/>
      <c r="C32" s="175"/>
      <c r="D32" s="171"/>
      <c r="E32" s="171"/>
      <c r="F32" s="171"/>
      <c r="G32" s="171"/>
      <c r="H32" s="171"/>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D27" sqref="D27"/>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Event RA</vt:lpstr>
      <vt:lpstr>Matrix</vt:lpstr>
      <vt:lpstr>Sheet1</vt:lpstr>
      <vt:lpstr>Event Responsibilities</vt:lpstr>
      <vt:lpstr>Colour key</vt:lpstr>
      <vt:lpstr>Sheet2</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 Means</dc:creator>
  <cp:lastModifiedBy>Lewis</cp:lastModifiedBy>
  <cp:lastPrinted>2018-01-31T10:28:51Z</cp:lastPrinted>
  <dcterms:created xsi:type="dcterms:W3CDTF">2010-12-21T19:49:27Z</dcterms:created>
  <dcterms:modified xsi:type="dcterms:W3CDTF">2018-09-19T19:02:38Z</dcterms:modified>
</cp:coreProperties>
</file>